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4295" yWindow="0" windowWidth="14610" windowHeight="11760" activeTab="3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6"/>
  <c r="R12"/>
  <c r="T12"/>
  <c r="V12"/>
  <c r="B13"/>
  <c r="G13"/>
  <c r="R9"/>
  <c r="S9" s="1"/>
  <c r="T9"/>
  <c r="U9" s="1"/>
  <c r="V9"/>
  <c r="W9" s="1"/>
  <c r="R10"/>
  <c r="S10" s="1"/>
  <c r="T10"/>
  <c r="U10" s="1"/>
  <c r="V10"/>
  <c r="W10" s="1"/>
  <c r="O13" l="1"/>
  <c r="K13"/>
  <c r="Q13"/>
  <c r="M13"/>
  <c r="I13"/>
  <c r="E13"/>
  <c r="P13"/>
  <c r="N13"/>
  <c r="L13"/>
  <c r="J13"/>
  <c r="H13"/>
  <c r="F13"/>
  <c r="D13"/>
  <c r="S12"/>
  <c r="C13"/>
  <c r="T17" i="12" l="1"/>
  <c r="U17"/>
  <c r="U18" s="1"/>
  <c r="V17"/>
  <c r="W17"/>
  <c r="W18" s="1"/>
  <c r="X17"/>
  <c r="Y17"/>
  <c r="Z17"/>
  <c r="AA17"/>
  <c r="AB17"/>
  <c r="AC17"/>
  <c r="AD17"/>
  <c r="AE17"/>
  <c r="AE18" s="1"/>
  <c r="H17"/>
  <c r="I17"/>
  <c r="J17"/>
  <c r="K17"/>
  <c r="L17"/>
  <c r="M17"/>
  <c r="M18" s="1"/>
  <c r="T17" i="11"/>
  <c r="U17"/>
  <c r="V17"/>
  <c r="W17"/>
  <c r="X17"/>
  <c r="Y17"/>
  <c r="Z17"/>
  <c r="AA17"/>
  <c r="AB17"/>
  <c r="AC17"/>
  <c r="AC18" s="1"/>
  <c r="AD17"/>
  <c r="AE17"/>
  <c r="H17"/>
  <c r="I17"/>
  <c r="J17"/>
  <c r="K17"/>
  <c r="L17"/>
  <c r="M17"/>
  <c r="M18" s="1"/>
  <c r="F17" i="10"/>
  <c r="G17"/>
  <c r="H17"/>
  <c r="I17"/>
  <c r="J17"/>
  <c r="K17"/>
  <c r="L17"/>
  <c r="M17"/>
  <c r="N17"/>
  <c r="O17"/>
  <c r="P17"/>
  <c r="Q17"/>
  <c r="Q18" s="1"/>
  <c r="R17"/>
  <c r="S17"/>
  <c r="T17"/>
  <c r="U17"/>
  <c r="U18" s="1"/>
  <c r="V17"/>
  <c r="W17"/>
  <c r="W18" s="1"/>
  <c r="X17"/>
  <c r="Y17"/>
  <c r="E17"/>
  <c r="D17" i="11"/>
  <c r="AB18" s="1"/>
  <c r="D17" i="10"/>
  <c r="X18" s="1"/>
  <c r="R18"/>
  <c r="K18"/>
  <c r="V18"/>
  <c r="J18"/>
  <c r="T18"/>
  <c r="D18"/>
  <c r="I18"/>
  <c r="Y18"/>
  <c r="L18"/>
  <c r="P18"/>
  <c r="Z18" i="11"/>
  <c r="L18"/>
  <c r="K18"/>
  <c r="AA18"/>
  <c r="T18"/>
  <c r="AD18"/>
  <c r="E17"/>
  <c r="E18" s="1"/>
  <c r="AK17" i="12"/>
  <c r="D17"/>
  <c r="E17"/>
  <c r="F17"/>
  <c r="G17"/>
  <c r="N17"/>
  <c r="O17"/>
  <c r="P17"/>
  <c r="Q17"/>
  <c r="R17"/>
  <c r="R18" s="1"/>
  <c r="S17"/>
  <c r="S18" s="1"/>
  <c r="AF17"/>
  <c r="AH17"/>
  <c r="AI17"/>
  <c r="AI18" s="1"/>
  <c r="AJ17"/>
  <c r="AG17"/>
  <c r="F17" i="11"/>
  <c r="G17"/>
  <c r="N17"/>
  <c r="N18"/>
  <c r="O17"/>
  <c r="O18"/>
  <c r="P17"/>
  <c r="P18" s="1"/>
  <c r="Q17"/>
  <c r="Q18" s="1"/>
  <c r="R17"/>
  <c r="R18"/>
  <c r="S17"/>
  <c r="S18"/>
  <c r="AF17"/>
  <c r="AF18" s="1"/>
  <c r="AG17"/>
  <c r="AG18"/>
  <c r="AH17"/>
  <c r="AH18"/>
  <c r="AI17"/>
  <c r="AI18"/>
  <c r="AJ17"/>
  <c r="AJ18"/>
  <c r="AK17"/>
  <c r="AK18" s="1"/>
  <c r="AH18" i="12"/>
  <c r="Q18"/>
  <c r="AK18"/>
  <c r="AG18"/>
  <c r="AF18"/>
  <c r="P18"/>
  <c r="AB18"/>
  <c r="I18"/>
  <c r="AD18"/>
  <c r="Y18"/>
  <c r="T18"/>
  <c r="L18"/>
  <c r="H18"/>
  <c r="J18"/>
  <c r="AC18"/>
  <c r="X18"/>
  <c r="AA18"/>
  <c r="Z18"/>
  <c r="V18"/>
  <c r="K18"/>
  <c r="AJ18"/>
  <c r="O18"/>
  <c r="F18"/>
  <c r="G18"/>
  <c r="D18"/>
  <c r="E18"/>
  <c r="G18" i="11"/>
  <c r="D18"/>
  <c r="F18"/>
  <c r="N18" i="12" l="1"/>
  <c r="U18" i="11"/>
  <c r="I18"/>
  <c r="Y18"/>
  <c r="W18"/>
  <c r="AE18"/>
  <c r="X18"/>
  <c r="H18"/>
  <c r="V18"/>
  <c r="J18"/>
  <c r="M18" i="10"/>
  <c r="E18"/>
  <c r="H18"/>
  <c r="O18"/>
  <c r="N18"/>
  <c r="S18"/>
  <c r="F18"/>
</calcChain>
</file>

<file path=xl/sharedStrings.xml><?xml version="1.0" encoding="utf-8"?>
<sst xmlns="http://schemas.openxmlformats.org/spreadsheetml/2006/main" count="204" uniqueCount="47">
  <si>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</si>
  <si>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</si>
  <si>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</si>
  <si>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</si>
  <si>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</si>
  <si>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</si>
  <si>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</si>
  <si>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</si>
  <si>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</si>
  <si>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</si>
  <si>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</si>
  <si>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</si>
  <si>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</si>
  <si>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</si>
  <si>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</si>
  <si>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</si>
  <si>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</si>
  <si>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</si>
  <si>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</si>
  <si>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</si>
  <si>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</si>
  <si>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</si>
  <si>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</si>
  <si>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</si>
  <si>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</si>
  <si>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</si>
  <si>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</si>
  <si>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</si>
  <si>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</si>
  <si>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БАРЛЫҒЫ</t>
  </si>
  <si>
    <t xml:space="preserve">Жас ерекшелік топтары </t>
  </si>
  <si>
    <t>Оқыту тілі_қазақ_______________________________________________________</t>
  </si>
  <si>
    <t>кіші топ</t>
  </si>
  <si>
    <t>ортаңғы топ</t>
  </si>
  <si>
    <t>ересек топ</t>
  </si>
  <si>
    <t>Әдіскерінің аты-жөні_Сурапова Г_______________________________________________</t>
  </si>
  <si>
    <t>МДҰ атауы__ЖШС "Раяна" бөбекжай балабақшасы________________________________________________________</t>
  </si>
  <si>
    <t>Мекен-жайы_Сарыағаш ауданы Жібек жолы елді мекені Зортөбе ауылы_______________</t>
  </si>
  <si>
    <t>Балапан</t>
  </si>
  <si>
    <t>Аппазова Жанар</t>
  </si>
  <si>
    <t>Көркем</t>
  </si>
  <si>
    <t>Асатуллаева  Л</t>
  </si>
  <si>
    <t>Әдіскерінің аты-жөні_Сурапова Г_________________________________</t>
  </si>
  <si>
    <t>Әдіскерінің аты-жөні_Сурапова Г______________________________</t>
  </si>
  <si>
    <t>Егемен</t>
  </si>
  <si>
    <t>Ибрагимова  Г</t>
  </si>
  <si>
    <t>Әдіскерінің аты-жөні  Сурапова 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</si>
</sst>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8"/>
  <sheetViews>
    <sheetView zoomScale="70" zoomScaleNormal="70" workbookViewId="0">
      <selection activeCell="L2" sqref="L2:R4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>
      <c r="B2" s="33" t="s">
        <v>28</v>
      </c>
      <c r="C2" s="33"/>
      <c r="D2" s="33"/>
      <c r="E2" s="33"/>
      <c r="F2" s="33"/>
      <c r="G2" s="33"/>
      <c r="H2" s="7"/>
      <c r="I2" s="7"/>
      <c r="J2" s="7"/>
      <c r="K2" s="2"/>
      <c r="L2" s="3" t="s">
        <v>36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1" t="s">
        <v>16</v>
      </c>
      <c r="Y2" s="41"/>
    </row>
    <row r="3" spans="1:25" ht="15.75">
      <c r="A3" s="3"/>
      <c r="B3" s="27" t="s">
        <v>35</v>
      </c>
      <c r="C3" s="27"/>
      <c r="D3" s="27"/>
      <c r="E3" s="27"/>
      <c r="F3" s="27"/>
      <c r="G3" s="3"/>
      <c r="H3" s="3"/>
      <c r="I3" s="3"/>
      <c r="J3" s="3"/>
      <c r="K3" s="3"/>
      <c r="L3" s="31" t="s">
        <v>37</v>
      </c>
      <c r="M3" s="31"/>
      <c r="N3" s="31"/>
      <c r="O3" s="31"/>
      <c r="P3" s="31"/>
      <c r="Q3" s="31"/>
      <c r="R3" s="31"/>
      <c r="S3" s="17"/>
      <c r="T3" s="17"/>
      <c r="U3" s="17"/>
      <c r="V3" s="3"/>
      <c r="W3" s="3"/>
      <c r="X3" s="3"/>
      <c r="Y3" s="3"/>
    </row>
    <row r="4" spans="1:25" ht="15.75">
      <c r="A4" s="3"/>
      <c r="G4" s="3"/>
      <c r="H4" s="3"/>
      <c r="I4" s="3"/>
      <c r="J4" s="3"/>
      <c r="K4" s="3"/>
      <c r="L4" s="32" t="s">
        <v>31</v>
      </c>
      <c r="M4" s="32"/>
      <c r="N4" s="32"/>
      <c r="O4" s="32"/>
      <c r="P4" s="32"/>
      <c r="Q4" s="32"/>
      <c r="R4" s="32"/>
      <c r="S4" s="18"/>
      <c r="T4" s="18"/>
      <c r="U4" s="18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40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28" t="s">
        <v>7</v>
      </c>
      <c r="I7" s="29"/>
      <c r="J7" s="29"/>
      <c r="K7" s="29"/>
      <c r="L7" s="29"/>
      <c r="M7" s="30"/>
      <c r="N7" s="36" t="s">
        <v>5</v>
      </c>
      <c r="O7" s="36"/>
      <c r="P7" s="36"/>
      <c r="Q7" s="28" t="s">
        <v>8</v>
      </c>
      <c r="R7" s="29"/>
      <c r="S7" s="29"/>
      <c r="T7" s="29"/>
      <c r="U7" s="29"/>
      <c r="V7" s="30"/>
      <c r="W7" s="36" t="s">
        <v>6</v>
      </c>
      <c r="X7" s="36"/>
      <c r="Y7" s="36"/>
    </row>
    <row r="8" spans="1:25" ht="15.75" customHeight="1">
      <c r="A8" s="40"/>
      <c r="B8" s="36"/>
      <c r="C8" s="36"/>
      <c r="D8" s="36"/>
      <c r="E8" s="25" t="s">
        <v>13</v>
      </c>
      <c r="F8" s="25" t="s">
        <v>14</v>
      </c>
      <c r="G8" s="25" t="s">
        <v>15</v>
      </c>
      <c r="H8" s="36" t="s">
        <v>17</v>
      </c>
      <c r="I8" s="36"/>
      <c r="J8" s="36"/>
      <c r="K8" s="36" t="s">
        <v>18</v>
      </c>
      <c r="L8" s="36"/>
      <c r="M8" s="36"/>
      <c r="N8" s="25" t="s">
        <v>13</v>
      </c>
      <c r="O8" s="25" t="s">
        <v>14</v>
      </c>
      <c r="P8" s="25" t="s">
        <v>15</v>
      </c>
      <c r="Q8" s="36" t="s">
        <v>19</v>
      </c>
      <c r="R8" s="36"/>
      <c r="S8" s="36"/>
      <c r="T8" s="36" t="s">
        <v>20</v>
      </c>
      <c r="U8" s="36"/>
      <c r="V8" s="36"/>
      <c r="W8" s="25" t="s">
        <v>13</v>
      </c>
      <c r="X8" s="25" t="s">
        <v>14</v>
      </c>
      <c r="Y8" s="25" t="s">
        <v>15</v>
      </c>
    </row>
    <row r="9" spans="1:25" ht="126.75" customHeight="1">
      <c r="A9" s="40"/>
      <c r="B9" s="36"/>
      <c r="C9" s="36"/>
      <c r="D9" s="36"/>
      <c r="E9" s="26"/>
      <c r="F9" s="26"/>
      <c r="G9" s="2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26"/>
      <c r="O9" s="26"/>
      <c r="P9" s="26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26"/>
      <c r="X9" s="26"/>
      <c r="Y9" s="26"/>
    </row>
    <row r="10" spans="1:25" ht="15.75">
      <c r="A10" s="5">
        <v>1</v>
      </c>
      <c r="B10" s="6" t="s">
        <v>38</v>
      </c>
      <c r="C10" s="6" t="s">
        <v>39</v>
      </c>
      <c r="D10" s="11">
        <v>20</v>
      </c>
      <c r="E10" s="11">
        <v>14</v>
      </c>
      <c r="F10" s="11">
        <v>3</v>
      </c>
      <c r="G10" s="11">
        <v>3</v>
      </c>
      <c r="H10" s="11">
        <v>12</v>
      </c>
      <c r="I10" s="11">
        <v>8</v>
      </c>
      <c r="J10" s="11">
        <v>0</v>
      </c>
      <c r="K10" s="11">
        <v>15</v>
      </c>
      <c r="L10" s="11">
        <v>3</v>
      </c>
      <c r="M10" s="11">
        <v>2</v>
      </c>
      <c r="N10" s="11">
        <v>13</v>
      </c>
      <c r="O10" s="11">
        <v>4</v>
      </c>
      <c r="P10" s="11">
        <v>3</v>
      </c>
      <c r="Q10" s="11">
        <v>14</v>
      </c>
      <c r="R10" s="11">
        <v>4</v>
      </c>
      <c r="S10" s="11">
        <v>2</v>
      </c>
      <c r="T10" s="11">
        <v>10</v>
      </c>
      <c r="U10" s="11">
        <v>7</v>
      </c>
      <c r="V10" s="11">
        <v>3</v>
      </c>
      <c r="W10" s="11">
        <v>13</v>
      </c>
      <c r="X10" s="11">
        <v>4</v>
      </c>
      <c r="Y10" s="11">
        <v>3</v>
      </c>
    </row>
    <row r="11" spans="1:25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>
      <c r="A17" s="37" t="s">
        <v>1</v>
      </c>
      <c r="B17" s="38"/>
      <c r="C17" s="39"/>
      <c r="D17" s="13">
        <f t="shared" ref="D17:Y17" si="0">SUM(D10:D16)</f>
        <v>20</v>
      </c>
      <c r="E17" s="11">
        <f t="shared" si="0"/>
        <v>14</v>
      </c>
      <c r="F17" s="11">
        <f t="shared" si="0"/>
        <v>3</v>
      </c>
      <c r="G17" s="11">
        <f t="shared" si="0"/>
        <v>3</v>
      </c>
      <c r="H17" s="11">
        <f t="shared" si="0"/>
        <v>12</v>
      </c>
      <c r="I17" s="11">
        <f t="shared" si="0"/>
        <v>8</v>
      </c>
      <c r="J17" s="11">
        <f t="shared" si="0"/>
        <v>0</v>
      </c>
      <c r="K17" s="11">
        <f t="shared" si="0"/>
        <v>15</v>
      </c>
      <c r="L17" s="11">
        <f t="shared" si="0"/>
        <v>3</v>
      </c>
      <c r="M17" s="11">
        <f t="shared" si="0"/>
        <v>2</v>
      </c>
      <c r="N17" s="11">
        <f t="shared" si="0"/>
        <v>13</v>
      </c>
      <c r="O17" s="11">
        <f t="shared" si="0"/>
        <v>4</v>
      </c>
      <c r="P17" s="11">
        <f t="shared" si="0"/>
        <v>3</v>
      </c>
      <c r="Q17" s="11">
        <f t="shared" si="0"/>
        <v>14</v>
      </c>
      <c r="R17" s="11">
        <f t="shared" si="0"/>
        <v>4</v>
      </c>
      <c r="S17" s="11">
        <f t="shared" si="0"/>
        <v>2</v>
      </c>
      <c r="T17" s="11">
        <f t="shared" si="0"/>
        <v>10</v>
      </c>
      <c r="U17" s="11">
        <f t="shared" si="0"/>
        <v>7</v>
      </c>
      <c r="V17" s="11">
        <f t="shared" si="0"/>
        <v>3</v>
      </c>
      <c r="W17" s="11">
        <f t="shared" si="0"/>
        <v>13</v>
      </c>
      <c r="X17" s="11">
        <f t="shared" si="0"/>
        <v>4</v>
      </c>
      <c r="Y17" s="11">
        <f t="shared" si="0"/>
        <v>3</v>
      </c>
    </row>
    <row r="18" spans="1:25" ht="17.25" customHeight="1">
      <c r="A18" s="34" t="s">
        <v>10</v>
      </c>
      <c r="B18" s="35"/>
      <c r="C18" s="35"/>
      <c r="D18" s="23">
        <f>D17*100/D17</f>
        <v>100</v>
      </c>
      <c r="E18" s="11">
        <f>E17*100/D17</f>
        <v>70</v>
      </c>
      <c r="F18" s="11">
        <f>F17*100/D17</f>
        <v>15</v>
      </c>
      <c r="G18" s="11">
        <v>15</v>
      </c>
      <c r="H18" s="11">
        <f>H17*100/D17</f>
        <v>60</v>
      </c>
      <c r="I18" s="11">
        <f>I17*100/D17</f>
        <v>40</v>
      </c>
      <c r="J18" s="11">
        <f>J17*100/D17</f>
        <v>0</v>
      </c>
      <c r="K18" s="11">
        <f>K17*100/D17</f>
        <v>75</v>
      </c>
      <c r="L18" s="11">
        <f>L17*100/D17</f>
        <v>15</v>
      </c>
      <c r="M18" s="11">
        <f>M17*100/D17</f>
        <v>10</v>
      </c>
      <c r="N18" s="11">
        <f>N17*100/D17</f>
        <v>65</v>
      </c>
      <c r="O18" s="11">
        <f>O17*100/D17</f>
        <v>20</v>
      </c>
      <c r="P18" s="11">
        <f>P17*100/D17</f>
        <v>15</v>
      </c>
      <c r="Q18" s="11">
        <f>Q17*100/D17</f>
        <v>70</v>
      </c>
      <c r="R18" s="11">
        <f>R17*100/D17</f>
        <v>20</v>
      </c>
      <c r="S18" s="11">
        <f>S17*100/D17</f>
        <v>10</v>
      </c>
      <c r="T18" s="11">
        <f>T17*100/D17</f>
        <v>50</v>
      </c>
      <c r="U18" s="11">
        <f>U17*100/D17</f>
        <v>35</v>
      </c>
      <c r="V18" s="11">
        <f>V17*100/D17</f>
        <v>15</v>
      </c>
      <c r="W18" s="11">
        <f>W17*100/D17</f>
        <v>65</v>
      </c>
      <c r="X18" s="11">
        <f>X17*100/D17</f>
        <v>20</v>
      </c>
      <c r="Y18" s="11">
        <f>Y17*100/D17</f>
        <v>15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N5" sqref="N5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33" t="s">
        <v>27</v>
      </c>
      <c r="C2" s="33"/>
      <c r="D2" s="33"/>
      <c r="E2" s="33"/>
      <c r="F2" s="33"/>
      <c r="G2" s="7"/>
      <c r="H2" s="7"/>
      <c r="I2" s="7"/>
      <c r="J2" s="7"/>
      <c r="K2" s="7"/>
      <c r="L2" s="7"/>
      <c r="M2" s="7"/>
      <c r="N2" s="2"/>
      <c r="O2" s="3" t="s">
        <v>36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1" t="s">
        <v>16</v>
      </c>
      <c r="AK2" s="41"/>
    </row>
    <row r="3" spans="1:37" ht="15.75">
      <c r="A3" s="3"/>
      <c r="B3" s="27" t="s">
        <v>42</v>
      </c>
      <c r="C3" s="27"/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31" t="s">
        <v>37</v>
      </c>
      <c r="P3" s="31"/>
      <c r="Q3" s="31"/>
      <c r="R3" s="31"/>
      <c r="S3" s="31"/>
      <c r="T3" s="31"/>
      <c r="U3" s="3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2" t="s">
        <v>31</v>
      </c>
      <c r="P4" s="32"/>
      <c r="Q4" s="32"/>
      <c r="R4" s="32"/>
      <c r="S4" s="32"/>
      <c r="T4" s="32"/>
      <c r="U4" s="32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0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28" t="s">
        <v>7</v>
      </c>
      <c r="I7" s="29"/>
      <c r="J7" s="29"/>
      <c r="K7" s="29"/>
      <c r="L7" s="29"/>
      <c r="M7" s="29"/>
      <c r="N7" s="29"/>
      <c r="O7" s="29"/>
      <c r="P7" s="30"/>
      <c r="Q7" s="36" t="s">
        <v>5</v>
      </c>
      <c r="R7" s="36"/>
      <c r="S7" s="36"/>
      <c r="T7" s="28" t="s">
        <v>8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  <c r="AI7" s="36" t="s">
        <v>6</v>
      </c>
      <c r="AJ7" s="36"/>
      <c r="AK7" s="36"/>
    </row>
    <row r="8" spans="1:37" ht="15.75" customHeight="1">
      <c r="A8" s="40"/>
      <c r="B8" s="36"/>
      <c r="C8" s="36"/>
      <c r="D8" s="36"/>
      <c r="E8" s="25" t="s">
        <v>13</v>
      </c>
      <c r="F8" s="25" t="s">
        <v>14</v>
      </c>
      <c r="G8" s="25" t="s">
        <v>15</v>
      </c>
      <c r="H8" s="46" t="s">
        <v>17</v>
      </c>
      <c r="I8" s="47"/>
      <c r="J8" s="47"/>
      <c r="K8" s="29" t="s">
        <v>18</v>
      </c>
      <c r="L8" s="29"/>
      <c r="M8" s="30"/>
      <c r="N8" s="42" t="s">
        <v>21</v>
      </c>
      <c r="O8" s="43"/>
      <c r="P8" s="44"/>
      <c r="Q8" s="25" t="s">
        <v>13</v>
      </c>
      <c r="R8" s="25" t="s">
        <v>14</v>
      </c>
      <c r="S8" s="25" t="s">
        <v>15</v>
      </c>
      <c r="T8" s="45" t="s">
        <v>22</v>
      </c>
      <c r="U8" s="45"/>
      <c r="V8" s="45"/>
      <c r="W8" s="45" t="s">
        <v>19</v>
      </c>
      <c r="X8" s="45"/>
      <c r="Y8" s="45"/>
      <c r="Z8" s="40" t="s">
        <v>23</v>
      </c>
      <c r="AA8" s="40"/>
      <c r="AB8" s="40"/>
      <c r="AC8" s="40" t="s">
        <v>24</v>
      </c>
      <c r="AD8" s="40"/>
      <c r="AE8" s="40"/>
      <c r="AF8" s="43" t="s">
        <v>20</v>
      </c>
      <c r="AG8" s="43"/>
      <c r="AH8" s="44"/>
      <c r="AI8" s="25" t="s">
        <v>13</v>
      </c>
      <c r="AJ8" s="25" t="s">
        <v>14</v>
      </c>
      <c r="AK8" s="25" t="s">
        <v>15</v>
      </c>
    </row>
    <row r="9" spans="1:37" ht="115.5" customHeight="1">
      <c r="A9" s="40"/>
      <c r="B9" s="36"/>
      <c r="C9" s="36"/>
      <c r="D9" s="36"/>
      <c r="E9" s="26"/>
      <c r="F9" s="26"/>
      <c r="G9" s="2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6"/>
      <c r="R9" s="26"/>
      <c r="S9" s="26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6"/>
      <c r="AJ9" s="26"/>
      <c r="AK9" s="26"/>
    </row>
    <row r="10" spans="1:37" ht="15.75">
      <c r="A10" s="5">
        <v>1</v>
      </c>
      <c r="B10" s="6" t="s">
        <v>40</v>
      </c>
      <c r="C10" s="6" t="s">
        <v>41</v>
      </c>
      <c r="D10" s="11">
        <v>25</v>
      </c>
      <c r="E10" s="11">
        <v>22</v>
      </c>
      <c r="F10" s="11">
        <v>3</v>
      </c>
      <c r="G10" s="11">
        <v>0</v>
      </c>
      <c r="H10" s="11">
        <v>20</v>
      </c>
      <c r="I10" s="11">
        <v>3</v>
      </c>
      <c r="J10" s="11">
        <v>2</v>
      </c>
      <c r="K10" s="11">
        <v>23</v>
      </c>
      <c r="L10" s="11">
        <v>2</v>
      </c>
      <c r="M10" s="11">
        <v>0</v>
      </c>
      <c r="N10" s="11">
        <v>18</v>
      </c>
      <c r="O10" s="11">
        <v>5</v>
      </c>
      <c r="P10" s="11">
        <v>2</v>
      </c>
      <c r="Q10" s="11">
        <v>16</v>
      </c>
      <c r="R10" s="11">
        <v>8</v>
      </c>
      <c r="S10" s="11">
        <v>1</v>
      </c>
      <c r="T10" s="11">
        <v>19</v>
      </c>
      <c r="U10" s="11">
        <v>4</v>
      </c>
      <c r="V10" s="11">
        <v>2</v>
      </c>
      <c r="W10" s="11">
        <v>13</v>
      </c>
      <c r="X10" s="11">
        <v>9</v>
      </c>
      <c r="Y10" s="11">
        <v>3</v>
      </c>
      <c r="Z10" s="11">
        <v>23</v>
      </c>
      <c r="AA10" s="11">
        <v>2</v>
      </c>
      <c r="AB10" s="11">
        <v>0</v>
      </c>
      <c r="AC10" s="11">
        <v>20</v>
      </c>
      <c r="AD10" s="11">
        <v>3</v>
      </c>
      <c r="AE10" s="11">
        <v>2</v>
      </c>
      <c r="AF10" s="11">
        <v>20</v>
      </c>
      <c r="AG10" s="11">
        <v>5</v>
      </c>
      <c r="AH10" s="11">
        <v>0</v>
      </c>
      <c r="AI10" s="11">
        <v>17</v>
      </c>
      <c r="AJ10" s="11">
        <v>5</v>
      </c>
      <c r="AK10" s="11">
        <v>3</v>
      </c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7" t="s">
        <v>1</v>
      </c>
      <c r="B17" s="38"/>
      <c r="C17" s="39"/>
      <c r="D17" s="13">
        <f t="shared" ref="D17:AK17" si="0">SUM(D10:D16)</f>
        <v>25</v>
      </c>
      <c r="E17" s="11">
        <f t="shared" si="0"/>
        <v>22</v>
      </c>
      <c r="F17" s="11">
        <f t="shared" si="0"/>
        <v>3</v>
      </c>
      <c r="G17" s="11">
        <f t="shared" si="0"/>
        <v>0</v>
      </c>
      <c r="H17" s="11">
        <f t="shared" si="0"/>
        <v>20</v>
      </c>
      <c r="I17" s="11">
        <f t="shared" si="0"/>
        <v>3</v>
      </c>
      <c r="J17" s="11">
        <f t="shared" si="0"/>
        <v>2</v>
      </c>
      <c r="K17" s="11">
        <f t="shared" si="0"/>
        <v>23</v>
      </c>
      <c r="L17" s="11">
        <f t="shared" si="0"/>
        <v>2</v>
      </c>
      <c r="M17" s="11">
        <f t="shared" si="0"/>
        <v>0</v>
      </c>
      <c r="N17" s="11">
        <f t="shared" si="0"/>
        <v>18</v>
      </c>
      <c r="O17" s="11">
        <f t="shared" si="0"/>
        <v>5</v>
      </c>
      <c r="P17" s="11">
        <f t="shared" si="0"/>
        <v>2</v>
      </c>
      <c r="Q17" s="11">
        <f t="shared" si="0"/>
        <v>16</v>
      </c>
      <c r="R17" s="11">
        <f t="shared" si="0"/>
        <v>8</v>
      </c>
      <c r="S17" s="11">
        <f t="shared" si="0"/>
        <v>1</v>
      </c>
      <c r="T17" s="11">
        <f t="shared" si="0"/>
        <v>19</v>
      </c>
      <c r="U17" s="11">
        <f t="shared" si="0"/>
        <v>4</v>
      </c>
      <c r="V17" s="11">
        <f t="shared" si="0"/>
        <v>2</v>
      </c>
      <c r="W17" s="11">
        <f t="shared" si="0"/>
        <v>13</v>
      </c>
      <c r="X17" s="11">
        <f t="shared" si="0"/>
        <v>9</v>
      </c>
      <c r="Y17" s="11">
        <f t="shared" si="0"/>
        <v>3</v>
      </c>
      <c r="Z17" s="11">
        <f t="shared" si="0"/>
        <v>23</v>
      </c>
      <c r="AA17" s="11">
        <f t="shared" si="0"/>
        <v>2</v>
      </c>
      <c r="AB17" s="11">
        <f t="shared" si="0"/>
        <v>0</v>
      </c>
      <c r="AC17" s="11">
        <f t="shared" si="0"/>
        <v>20</v>
      </c>
      <c r="AD17" s="11">
        <f t="shared" si="0"/>
        <v>3</v>
      </c>
      <c r="AE17" s="11">
        <f t="shared" si="0"/>
        <v>2</v>
      </c>
      <c r="AF17" s="11">
        <f t="shared" si="0"/>
        <v>20</v>
      </c>
      <c r="AG17" s="11">
        <f t="shared" si="0"/>
        <v>5</v>
      </c>
      <c r="AH17" s="11">
        <f t="shared" si="0"/>
        <v>0</v>
      </c>
      <c r="AI17" s="11">
        <f t="shared" si="0"/>
        <v>17</v>
      </c>
      <c r="AJ17" s="11">
        <f t="shared" si="0"/>
        <v>5</v>
      </c>
      <c r="AK17" s="11">
        <f t="shared" si="0"/>
        <v>3</v>
      </c>
    </row>
    <row r="18" spans="1:37" ht="18.75" customHeight="1">
      <c r="A18" s="34" t="s">
        <v>10</v>
      </c>
      <c r="B18" s="35"/>
      <c r="C18" s="35"/>
      <c r="D18" s="15">
        <f>D17*100/D17</f>
        <v>100</v>
      </c>
      <c r="E18" s="12">
        <f>E17*100/D17</f>
        <v>88</v>
      </c>
      <c r="F18" s="12">
        <f>F17*100/D17</f>
        <v>12</v>
      </c>
      <c r="G18" s="12">
        <f>G17*100/D17</f>
        <v>0</v>
      </c>
      <c r="H18" s="12">
        <f>H17*100/D17</f>
        <v>80</v>
      </c>
      <c r="I18" s="12">
        <f>I17*100/D17</f>
        <v>12</v>
      </c>
      <c r="J18" s="12">
        <f>J17*100/D17</f>
        <v>8</v>
      </c>
      <c r="K18" s="12">
        <f>K17*100/D17</f>
        <v>92</v>
      </c>
      <c r="L18" s="12">
        <f>L17*100/D17</f>
        <v>8</v>
      </c>
      <c r="M18" s="12">
        <f>M17*100/D17</f>
        <v>0</v>
      </c>
      <c r="N18" s="12">
        <f>N17*100/D17</f>
        <v>72</v>
      </c>
      <c r="O18" s="12">
        <f>O17*100/D17</f>
        <v>20</v>
      </c>
      <c r="P18" s="12">
        <f>P17*100/D17</f>
        <v>8</v>
      </c>
      <c r="Q18" s="12">
        <f>Q17*100/D17</f>
        <v>64</v>
      </c>
      <c r="R18" s="12">
        <f>R17*100/D17</f>
        <v>32</v>
      </c>
      <c r="S18" s="12">
        <f>S17*100/D17</f>
        <v>4</v>
      </c>
      <c r="T18" s="12">
        <f>T17*100/D17</f>
        <v>76</v>
      </c>
      <c r="U18" s="12">
        <f>U17*100/D17</f>
        <v>16</v>
      </c>
      <c r="V18" s="12">
        <f>V17*100/D17</f>
        <v>8</v>
      </c>
      <c r="W18" s="12">
        <f>W17*100/D17</f>
        <v>52</v>
      </c>
      <c r="X18" s="12">
        <f>X17*100/D17</f>
        <v>36</v>
      </c>
      <c r="Y18" s="12">
        <f>Y17*100/D17</f>
        <v>12</v>
      </c>
      <c r="Z18" s="12">
        <f>Z17*100/D17</f>
        <v>92</v>
      </c>
      <c r="AA18" s="12">
        <f>AA17*100/D17</f>
        <v>8</v>
      </c>
      <c r="AB18" s="12">
        <f>AB17*100/D17</f>
        <v>0</v>
      </c>
      <c r="AC18" s="12">
        <f>AC17*100/D17</f>
        <v>80</v>
      </c>
      <c r="AD18" s="12">
        <f>AD17*100/D17</f>
        <v>12</v>
      </c>
      <c r="AE18" s="12">
        <f>AE17*100/D17</f>
        <v>8</v>
      </c>
      <c r="AF18" s="12">
        <f>AF17*100/D17</f>
        <v>80</v>
      </c>
      <c r="AG18" s="12">
        <f>AG17*100/D17</f>
        <v>20</v>
      </c>
      <c r="AH18" s="12">
        <f>AH17*100/D17</f>
        <v>0</v>
      </c>
      <c r="AI18" s="12">
        <f>AI17*100/D17</f>
        <v>68</v>
      </c>
      <c r="AJ18" s="12">
        <f>AJ17*100/D17</f>
        <v>20</v>
      </c>
      <c r="AK18" s="12">
        <f>AK17*100/D17</f>
        <v>12</v>
      </c>
    </row>
  </sheetData>
  <mergeCells count="33">
    <mergeCell ref="O4:U4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O4" sqref="O4:U4"/>
    </sheetView>
  </sheetViews>
  <sheetFormatPr defaultRowHeight="15"/>
  <cols>
    <col min="2" max="2" width="16.140625" customWidth="1"/>
    <col min="3" max="3" width="22.570312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33" t="s">
        <v>26</v>
      </c>
      <c r="C2" s="33"/>
      <c r="D2" s="33"/>
      <c r="E2" s="33"/>
      <c r="F2" s="33"/>
      <c r="G2" s="2"/>
      <c r="H2" s="2"/>
      <c r="I2" s="2"/>
      <c r="J2" s="2"/>
      <c r="K2" s="2"/>
      <c r="L2" s="2"/>
      <c r="M2" s="2"/>
      <c r="N2" s="2"/>
      <c r="O2" s="3" t="s">
        <v>36</v>
      </c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1" t="s">
        <v>16</v>
      </c>
      <c r="AK2" s="41"/>
    </row>
    <row r="3" spans="1:37" ht="15.75">
      <c r="A3" s="3"/>
      <c r="B3" s="27" t="s">
        <v>43</v>
      </c>
      <c r="C3" s="27"/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31" t="s">
        <v>37</v>
      </c>
      <c r="P3" s="31"/>
      <c r="Q3" s="31"/>
      <c r="R3" s="31"/>
      <c r="S3" s="31"/>
      <c r="T3" s="31"/>
      <c r="U3" s="3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2" t="s">
        <v>31</v>
      </c>
      <c r="P4" s="32"/>
      <c r="Q4" s="32"/>
      <c r="R4" s="32"/>
      <c r="S4" s="32"/>
      <c r="T4" s="32"/>
      <c r="U4" s="32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0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28" t="s">
        <v>7</v>
      </c>
      <c r="I7" s="29"/>
      <c r="J7" s="29"/>
      <c r="K7" s="29"/>
      <c r="L7" s="29"/>
      <c r="M7" s="29"/>
      <c r="N7" s="29"/>
      <c r="O7" s="29"/>
      <c r="P7" s="30"/>
      <c r="Q7" s="36" t="s">
        <v>5</v>
      </c>
      <c r="R7" s="36"/>
      <c r="S7" s="36"/>
      <c r="T7" s="28" t="s">
        <v>8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  <c r="AI7" s="36" t="s">
        <v>6</v>
      </c>
      <c r="AJ7" s="36"/>
      <c r="AK7" s="36"/>
    </row>
    <row r="8" spans="1:37" ht="15.75" customHeight="1">
      <c r="A8" s="40"/>
      <c r="B8" s="36"/>
      <c r="C8" s="36"/>
      <c r="D8" s="36"/>
      <c r="E8" s="25" t="s">
        <v>13</v>
      </c>
      <c r="F8" s="25" t="s">
        <v>14</v>
      </c>
      <c r="G8" s="25" t="s">
        <v>15</v>
      </c>
      <c r="H8" s="45" t="s">
        <v>17</v>
      </c>
      <c r="I8" s="45"/>
      <c r="J8" s="45"/>
      <c r="K8" s="36" t="s">
        <v>18</v>
      </c>
      <c r="L8" s="36"/>
      <c r="M8" s="36"/>
      <c r="N8" s="40" t="s">
        <v>21</v>
      </c>
      <c r="O8" s="40"/>
      <c r="P8" s="40"/>
      <c r="Q8" s="25" t="s">
        <v>13</v>
      </c>
      <c r="R8" s="25" t="s">
        <v>14</v>
      </c>
      <c r="S8" s="25" t="s">
        <v>15</v>
      </c>
      <c r="T8" s="45" t="s">
        <v>22</v>
      </c>
      <c r="U8" s="45"/>
      <c r="V8" s="45"/>
      <c r="W8" s="45" t="s">
        <v>19</v>
      </c>
      <c r="X8" s="45"/>
      <c r="Y8" s="45"/>
      <c r="Z8" s="40" t="s">
        <v>23</v>
      </c>
      <c r="AA8" s="40"/>
      <c r="AB8" s="40"/>
      <c r="AC8" s="40" t="s">
        <v>24</v>
      </c>
      <c r="AD8" s="40"/>
      <c r="AE8" s="40"/>
      <c r="AF8" s="43" t="s">
        <v>20</v>
      </c>
      <c r="AG8" s="43"/>
      <c r="AH8" s="44"/>
      <c r="AI8" s="25" t="s">
        <v>13</v>
      </c>
      <c r="AJ8" s="25" t="s">
        <v>14</v>
      </c>
      <c r="AK8" s="25" t="s">
        <v>15</v>
      </c>
    </row>
    <row r="9" spans="1:37" ht="114.75" customHeight="1">
      <c r="A9" s="40"/>
      <c r="B9" s="36"/>
      <c r="C9" s="36"/>
      <c r="D9" s="36"/>
      <c r="E9" s="26"/>
      <c r="F9" s="26"/>
      <c r="G9" s="2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6"/>
      <c r="R9" s="26"/>
      <c r="S9" s="26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6"/>
      <c r="AJ9" s="26"/>
      <c r="AK9" s="26"/>
    </row>
    <row r="10" spans="1:37" ht="15.75">
      <c r="A10" s="5">
        <v>1</v>
      </c>
      <c r="B10" s="6" t="s">
        <v>44</v>
      </c>
      <c r="C10" s="6" t="s">
        <v>45</v>
      </c>
      <c r="D10" s="11">
        <v>25</v>
      </c>
      <c r="E10" s="11">
        <v>18</v>
      </c>
      <c r="F10" s="11">
        <v>6</v>
      </c>
      <c r="G10" s="11">
        <v>1</v>
      </c>
      <c r="H10" s="11">
        <v>21</v>
      </c>
      <c r="I10" s="11">
        <v>3</v>
      </c>
      <c r="J10" s="11">
        <v>1</v>
      </c>
      <c r="K10" s="11">
        <v>23</v>
      </c>
      <c r="L10" s="11">
        <v>2</v>
      </c>
      <c r="M10" s="11">
        <v>0</v>
      </c>
      <c r="N10" s="11">
        <v>19</v>
      </c>
      <c r="O10" s="11">
        <v>4</v>
      </c>
      <c r="P10" s="11">
        <v>2</v>
      </c>
      <c r="Q10" s="11">
        <v>23</v>
      </c>
      <c r="R10" s="11">
        <v>2</v>
      </c>
      <c r="S10" s="11">
        <v>0</v>
      </c>
      <c r="T10" s="11">
        <v>19</v>
      </c>
      <c r="U10" s="11">
        <v>4</v>
      </c>
      <c r="V10" s="11">
        <v>2</v>
      </c>
      <c r="W10" s="11">
        <v>16</v>
      </c>
      <c r="X10" s="11">
        <v>8</v>
      </c>
      <c r="Y10" s="11">
        <v>1</v>
      </c>
      <c r="Z10" s="11">
        <v>19</v>
      </c>
      <c r="AA10" s="11">
        <v>4</v>
      </c>
      <c r="AB10" s="11">
        <v>2</v>
      </c>
      <c r="AC10" s="11">
        <v>18</v>
      </c>
      <c r="AD10" s="11">
        <v>6</v>
      </c>
      <c r="AE10" s="11">
        <v>1</v>
      </c>
      <c r="AF10" s="11">
        <v>20</v>
      </c>
      <c r="AG10" s="11">
        <v>3</v>
      </c>
      <c r="AH10" s="11">
        <v>2</v>
      </c>
      <c r="AI10" s="11">
        <v>21</v>
      </c>
      <c r="AJ10" s="11">
        <v>3</v>
      </c>
      <c r="AK10" s="11">
        <v>1</v>
      </c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7" t="s">
        <v>1</v>
      </c>
      <c r="B17" s="38"/>
      <c r="C17" s="39"/>
      <c r="D17" s="13">
        <f>SUM(D10:D16)</f>
        <v>25</v>
      </c>
      <c r="E17" s="11">
        <f>SUM(E10:E16)</f>
        <v>18</v>
      </c>
      <c r="F17" s="11">
        <f>SUM(F10:F16)</f>
        <v>6</v>
      </c>
      <c r="G17" s="11">
        <f>SUM(G10:G16)</f>
        <v>1</v>
      </c>
      <c r="H17" s="11">
        <f t="shared" ref="H17:M17" si="0">SUM(H10:H16)</f>
        <v>21</v>
      </c>
      <c r="I17" s="11">
        <f t="shared" si="0"/>
        <v>3</v>
      </c>
      <c r="J17" s="11">
        <f t="shared" si="0"/>
        <v>1</v>
      </c>
      <c r="K17" s="11">
        <f t="shared" si="0"/>
        <v>23</v>
      </c>
      <c r="L17" s="11">
        <f t="shared" si="0"/>
        <v>2</v>
      </c>
      <c r="M17" s="11">
        <f t="shared" si="0"/>
        <v>0</v>
      </c>
      <c r="N17" s="11">
        <f t="shared" ref="N17:S17" si="1">SUM(N10:N16)</f>
        <v>19</v>
      </c>
      <c r="O17" s="11">
        <f t="shared" si="1"/>
        <v>4</v>
      </c>
      <c r="P17" s="11">
        <f t="shared" si="1"/>
        <v>2</v>
      </c>
      <c r="Q17" s="11">
        <f t="shared" si="1"/>
        <v>23</v>
      </c>
      <c r="R17" s="11">
        <f t="shared" si="1"/>
        <v>2</v>
      </c>
      <c r="S17" s="11">
        <f t="shared" si="1"/>
        <v>0</v>
      </c>
      <c r="T17" s="11">
        <f t="shared" ref="T17:AE17" si="2">SUM(T10:T16)</f>
        <v>19</v>
      </c>
      <c r="U17" s="11">
        <f t="shared" si="2"/>
        <v>4</v>
      </c>
      <c r="V17" s="11">
        <f t="shared" si="2"/>
        <v>2</v>
      </c>
      <c r="W17" s="11">
        <f t="shared" si="2"/>
        <v>16</v>
      </c>
      <c r="X17" s="11">
        <f t="shared" si="2"/>
        <v>8</v>
      </c>
      <c r="Y17" s="11">
        <f t="shared" si="2"/>
        <v>1</v>
      </c>
      <c r="Z17" s="11">
        <f t="shared" si="2"/>
        <v>19</v>
      </c>
      <c r="AA17" s="11">
        <f t="shared" si="2"/>
        <v>4</v>
      </c>
      <c r="AB17" s="11">
        <f t="shared" si="2"/>
        <v>2</v>
      </c>
      <c r="AC17" s="11">
        <f t="shared" si="2"/>
        <v>18</v>
      </c>
      <c r="AD17" s="11">
        <f t="shared" si="2"/>
        <v>6</v>
      </c>
      <c r="AE17" s="11">
        <f t="shared" si="2"/>
        <v>1</v>
      </c>
      <c r="AF17" s="11">
        <f t="shared" ref="AF17:AK17" si="3">SUM(AF10:AF16)</f>
        <v>20</v>
      </c>
      <c r="AG17" s="11">
        <f t="shared" si="3"/>
        <v>3</v>
      </c>
      <c r="AH17" s="11">
        <f t="shared" si="3"/>
        <v>2</v>
      </c>
      <c r="AI17" s="11">
        <f t="shared" si="3"/>
        <v>21</v>
      </c>
      <c r="AJ17" s="11">
        <f t="shared" si="3"/>
        <v>3</v>
      </c>
      <c r="AK17" s="11">
        <f t="shared" si="3"/>
        <v>1</v>
      </c>
    </row>
    <row r="18" spans="1:37" ht="21.75" customHeight="1">
      <c r="A18" s="48" t="s">
        <v>10</v>
      </c>
      <c r="B18" s="48"/>
      <c r="C18" s="48"/>
      <c r="D18" s="15">
        <f>D17*100/D17</f>
        <v>100</v>
      </c>
      <c r="E18" s="12">
        <f>E17*100/D17</f>
        <v>72</v>
      </c>
      <c r="F18" s="12">
        <f>F17*100/D17</f>
        <v>24</v>
      </c>
      <c r="G18" s="12">
        <f>G17*100/D17</f>
        <v>4</v>
      </c>
      <c r="H18" s="12">
        <f>H17*100/D17</f>
        <v>84</v>
      </c>
      <c r="I18" s="12">
        <f>I17*100/D17</f>
        <v>12</v>
      </c>
      <c r="J18" s="12">
        <f>J17*100/D17</f>
        <v>4</v>
      </c>
      <c r="K18" s="12">
        <f>K17*100/D17</f>
        <v>92</v>
      </c>
      <c r="L18" s="12">
        <f>L17*100/D17</f>
        <v>8</v>
      </c>
      <c r="M18" s="12">
        <f>M17*100/D17</f>
        <v>0</v>
      </c>
      <c r="N18" s="12">
        <f>N17*100/D17</f>
        <v>76</v>
      </c>
      <c r="O18" s="12">
        <f>O17*100/D17</f>
        <v>16</v>
      </c>
      <c r="P18" s="12">
        <f>P17*100/D17</f>
        <v>8</v>
      </c>
      <c r="Q18" s="12">
        <f>Q17*100/D17</f>
        <v>92</v>
      </c>
      <c r="R18" s="12">
        <f>R17*100/D17</f>
        <v>8</v>
      </c>
      <c r="S18" s="12">
        <f>S17*100/D17</f>
        <v>0</v>
      </c>
      <c r="T18" s="12">
        <f>T17*100/D17</f>
        <v>76</v>
      </c>
      <c r="U18" s="12">
        <f>U17*100/D17</f>
        <v>16</v>
      </c>
      <c r="V18" s="12">
        <f>V17*100/D17</f>
        <v>8</v>
      </c>
      <c r="W18" s="12">
        <f>W17*100/D17</f>
        <v>64</v>
      </c>
      <c r="X18" s="12">
        <f>X17*100/D17</f>
        <v>32</v>
      </c>
      <c r="Y18" s="12">
        <f>Y17*100/D17</f>
        <v>4</v>
      </c>
      <c r="Z18" s="12">
        <f>Z17*100/D17</f>
        <v>76</v>
      </c>
      <c r="AA18" s="12">
        <f>AA17*100/D17</f>
        <v>16</v>
      </c>
      <c r="AB18" s="12">
        <f>AB17*100/D17</f>
        <v>8</v>
      </c>
      <c r="AC18" s="12">
        <f>AC17*100/D17</f>
        <v>72</v>
      </c>
      <c r="AD18" s="12">
        <f>AD17*100/D17</f>
        <v>24</v>
      </c>
      <c r="AE18" s="12">
        <f>AE17*100/D17</f>
        <v>4</v>
      </c>
      <c r="AF18" s="12">
        <f>AF17*100/D17</f>
        <v>80</v>
      </c>
      <c r="AG18" s="12">
        <f>AG17*100/D17</f>
        <v>12</v>
      </c>
      <c r="AH18" s="12">
        <f>AH17*100/D17</f>
        <v>8</v>
      </c>
      <c r="AI18" s="12">
        <f>AI17*100/D17</f>
        <v>84</v>
      </c>
      <c r="AJ18" s="12">
        <f>AJ17*100/D17</f>
        <v>12</v>
      </c>
      <c r="AK18" s="12">
        <f>AK17*100/D17</f>
        <v>4</v>
      </c>
    </row>
  </sheetData>
  <mergeCells count="33">
    <mergeCell ref="AJ2:AK2"/>
    <mergeCell ref="AI8:AI9"/>
    <mergeCell ref="AJ8:AJ9"/>
    <mergeCell ref="AK8:AK9"/>
    <mergeCell ref="S8:S9"/>
    <mergeCell ref="Q7:S7"/>
    <mergeCell ref="N8:P8"/>
    <mergeCell ref="T7:AH7"/>
    <mergeCell ref="Q8:Q9"/>
    <mergeCell ref="R8:R9"/>
    <mergeCell ref="T8:V8"/>
    <mergeCell ref="W8:Y8"/>
    <mergeCell ref="O3:U3"/>
    <mergeCell ref="O4:U4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B3:F3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0"/>
  <sheetViews>
    <sheetView tabSelected="1" topLeftCell="F1" workbookViewId="0">
      <selection activeCell="C18" sqref="C18"/>
    </sheetView>
  </sheetViews>
  <sheetFormatPr defaultRowHeight="15"/>
  <cols>
    <col min="1" max="1" width="19.28515625" customWidth="1"/>
    <col min="2" max="2" width="9.5703125" bestFit="1" customWidth="1"/>
    <col min="3" max="7" width="9.28515625" bestFit="1" customWidth="1"/>
    <col min="8" max="8" width="9.28515625" customWidth="1"/>
    <col min="9" max="17" width="9.28515625" bestFit="1" customWidth="1"/>
  </cols>
  <sheetData>
    <row r="1" spans="1:23">
      <c r="N1" s="49"/>
      <c r="O1" s="49"/>
      <c r="V1" s="41" t="s">
        <v>16</v>
      </c>
      <c r="W1" s="41"/>
    </row>
    <row r="2" spans="1:23" ht="15.75">
      <c r="B2" s="7" t="s">
        <v>25</v>
      </c>
      <c r="C2" s="2"/>
      <c r="E2" s="2"/>
      <c r="F2" s="2"/>
      <c r="I2" s="3" t="s">
        <v>36</v>
      </c>
      <c r="J2" s="3"/>
      <c r="K2" s="3"/>
      <c r="L2" s="3"/>
      <c r="M2" s="3"/>
      <c r="N2" s="3"/>
      <c r="O2" s="3"/>
    </row>
    <row r="3" spans="1:23" ht="15.75">
      <c r="A3" s="3"/>
      <c r="B3" s="31" t="s">
        <v>46</v>
      </c>
      <c r="C3" s="31"/>
      <c r="D3" s="31"/>
      <c r="E3" s="31"/>
      <c r="F3" s="31"/>
      <c r="G3" s="31"/>
      <c r="H3" s="2"/>
      <c r="I3" s="31" t="s">
        <v>37</v>
      </c>
      <c r="J3" s="31"/>
      <c r="K3" s="31"/>
      <c r="L3" s="31"/>
      <c r="M3" s="31"/>
      <c r="N3" s="31"/>
      <c r="O3" s="31"/>
      <c r="P3" s="3"/>
      <c r="Q3" s="3"/>
    </row>
    <row r="4" spans="1:23" ht="15.75">
      <c r="C4" s="8"/>
      <c r="E4" s="3"/>
      <c r="F4" s="3"/>
      <c r="I4" s="32" t="s">
        <v>31</v>
      </c>
      <c r="J4" s="32"/>
      <c r="K4" s="32"/>
      <c r="L4" s="32"/>
      <c r="M4" s="32"/>
      <c r="N4" s="32"/>
      <c r="O4" s="32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42" customHeight="1">
      <c r="A7" s="25" t="s">
        <v>30</v>
      </c>
      <c r="B7" s="36" t="s">
        <v>12</v>
      </c>
      <c r="C7" s="36" t="s">
        <v>4</v>
      </c>
      <c r="D7" s="36"/>
      <c r="E7" s="36"/>
      <c r="F7" s="36" t="s">
        <v>7</v>
      </c>
      <c r="G7" s="36"/>
      <c r="H7" s="36"/>
      <c r="I7" s="36" t="s">
        <v>5</v>
      </c>
      <c r="J7" s="36"/>
      <c r="K7" s="36"/>
      <c r="L7" s="36" t="s">
        <v>8</v>
      </c>
      <c r="M7" s="36"/>
      <c r="N7" s="36"/>
      <c r="O7" s="36" t="s">
        <v>6</v>
      </c>
      <c r="P7" s="36"/>
      <c r="Q7" s="36"/>
      <c r="R7" s="40" t="s">
        <v>29</v>
      </c>
      <c r="S7" s="40"/>
      <c r="T7" s="40"/>
      <c r="U7" s="40"/>
      <c r="V7" s="40"/>
      <c r="W7" s="40"/>
    </row>
    <row r="8" spans="1:23" ht="63">
      <c r="A8" s="26"/>
      <c r="B8" s="36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0" t="s">
        <v>10</v>
      </c>
      <c r="V8" s="1" t="s">
        <v>15</v>
      </c>
      <c r="W8" s="1" t="s">
        <v>10</v>
      </c>
    </row>
    <row r="9" spans="1:23" ht="15.75">
      <c r="A9" s="16" t="s">
        <v>32</v>
      </c>
      <c r="B9" s="11">
        <v>20</v>
      </c>
      <c r="C9" s="11">
        <v>14</v>
      </c>
      <c r="D9" s="11">
        <v>3</v>
      </c>
      <c r="E9" s="11">
        <v>3</v>
      </c>
      <c r="F9" s="11">
        <v>15</v>
      </c>
      <c r="G9" s="11">
        <v>3</v>
      </c>
      <c r="H9" s="11">
        <v>2</v>
      </c>
      <c r="I9" s="11">
        <v>13</v>
      </c>
      <c r="J9" s="11">
        <v>4</v>
      </c>
      <c r="K9" s="11">
        <v>3</v>
      </c>
      <c r="L9" s="11">
        <v>10</v>
      </c>
      <c r="M9" s="11">
        <v>7</v>
      </c>
      <c r="N9" s="11">
        <v>3</v>
      </c>
      <c r="O9" s="11">
        <v>13</v>
      </c>
      <c r="P9" s="11">
        <v>4</v>
      </c>
      <c r="Q9" s="11">
        <v>3</v>
      </c>
      <c r="R9" s="5">
        <f t="shared" ref="R9:R10" si="0">(C9+F9+I9+L9+O9)/5</f>
        <v>13</v>
      </c>
      <c r="S9" s="6">
        <f t="shared" ref="S9:S10" si="1">R9*100/B9</f>
        <v>65</v>
      </c>
      <c r="T9" s="5">
        <f t="shared" ref="T9:T10" si="2">(D9+G9+J9+M9+P9)/5</f>
        <v>4.2</v>
      </c>
      <c r="U9" s="6">
        <f t="shared" ref="U9:U10" si="3">T9*100/B9</f>
        <v>21</v>
      </c>
      <c r="V9" s="22">
        <f t="shared" ref="V9:V10" si="4">(E9+H9+K9+N9+Q9)/5</f>
        <v>2.8</v>
      </c>
      <c r="W9" s="6">
        <f t="shared" ref="W9:W10" si="5">V9*100/B9</f>
        <v>14</v>
      </c>
    </row>
    <row r="10" spans="1:23" ht="15.75">
      <c r="A10" s="16" t="s">
        <v>33</v>
      </c>
      <c r="B10" s="11">
        <v>25</v>
      </c>
      <c r="C10" s="11">
        <v>22</v>
      </c>
      <c r="D10" s="11">
        <v>3</v>
      </c>
      <c r="E10" s="11">
        <v>0</v>
      </c>
      <c r="F10" s="11">
        <v>23</v>
      </c>
      <c r="G10" s="11">
        <v>2</v>
      </c>
      <c r="H10" s="11">
        <v>0</v>
      </c>
      <c r="I10" s="11">
        <v>16</v>
      </c>
      <c r="J10" s="11">
        <v>8</v>
      </c>
      <c r="K10" s="11">
        <v>1</v>
      </c>
      <c r="L10" s="11">
        <v>20</v>
      </c>
      <c r="M10" s="11">
        <v>5</v>
      </c>
      <c r="N10" s="11">
        <v>0</v>
      </c>
      <c r="O10" s="11">
        <v>17</v>
      </c>
      <c r="P10" s="11">
        <v>5</v>
      </c>
      <c r="Q10" s="11">
        <v>3</v>
      </c>
      <c r="R10" s="5">
        <f t="shared" si="0"/>
        <v>19.600000000000001</v>
      </c>
      <c r="S10" s="6">
        <f t="shared" si="1"/>
        <v>78.400000000000006</v>
      </c>
      <c r="T10" s="5">
        <f t="shared" si="2"/>
        <v>4.5999999999999996</v>
      </c>
      <c r="U10" s="6">
        <f t="shared" si="3"/>
        <v>18.399999999999999</v>
      </c>
      <c r="V10" s="22">
        <f t="shared" si="4"/>
        <v>0.8</v>
      </c>
      <c r="W10" s="6">
        <f t="shared" si="5"/>
        <v>3.2</v>
      </c>
    </row>
    <row r="11" spans="1:23" ht="15.75">
      <c r="A11" s="11" t="s">
        <v>34</v>
      </c>
      <c r="B11" s="13">
        <v>25</v>
      </c>
      <c r="C11" s="11">
        <v>18</v>
      </c>
      <c r="D11" s="11">
        <v>6</v>
      </c>
      <c r="E11" s="11">
        <v>1</v>
      </c>
      <c r="F11" s="11">
        <v>21</v>
      </c>
      <c r="G11" s="11">
        <v>3</v>
      </c>
      <c r="H11" s="11">
        <v>1</v>
      </c>
      <c r="I11" s="11">
        <v>23</v>
      </c>
      <c r="J11" s="11">
        <v>2</v>
      </c>
      <c r="K11" s="11">
        <v>0</v>
      </c>
      <c r="L11" s="11">
        <v>20</v>
      </c>
      <c r="M11" s="11">
        <v>3</v>
      </c>
      <c r="N11" s="11">
        <v>2</v>
      </c>
      <c r="O11" s="11">
        <v>21</v>
      </c>
      <c r="P11" s="11">
        <v>3</v>
      </c>
      <c r="Q11" s="11">
        <v>1</v>
      </c>
      <c r="R11" s="5"/>
      <c r="S11" s="6"/>
      <c r="T11" s="5"/>
      <c r="U11" s="6"/>
      <c r="V11" s="22"/>
      <c r="W11" s="6"/>
    </row>
    <row r="12" spans="1:23" ht="21" customHeight="1">
      <c r="A12" s="13" t="s">
        <v>1</v>
      </c>
      <c r="B12" s="13">
        <f>SUM(B9:B11)</f>
        <v>70</v>
      </c>
      <c r="C12" s="11">
        <v>54</v>
      </c>
      <c r="D12" s="11">
        <v>12</v>
      </c>
      <c r="E12" s="11">
        <v>4</v>
      </c>
      <c r="F12" s="11">
        <v>59</v>
      </c>
      <c r="G12" s="11">
        <v>8</v>
      </c>
      <c r="H12" s="11">
        <v>3</v>
      </c>
      <c r="I12" s="11">
        <v>52</v>
      </c>
      <c r="J12" s="11">
        <v>14</v>
      </c>
      <c r="K12" s="11">
        <v>4</v>
      </c>
      <c r="L12" s="11">
        <v>50</v>
      </c>
      <c r="M12" s="11">
        <v>15</v>
      </c>
      <c r="N12" s="11">
        <v>5</v>
      </c>
      <c r="O12" s="11">
        <v>51</v>
      </c>
      <c r="P12" s="11">
        <v>12</v>
      </c>
      <c r="Q12" s="11">
        <v>7</v>
      </c>
      <c r="R12" s="24">
        <f t="shared" ref="R12" si="6">(C12+F12+I12+L12+O12)/5</f>
        <v>53.2</v>
      </c>
      <c r="S12" s="6">
        <f t="shared" ref="S12" si="7">R12*100/B12</f>
        <v>76</v>
      </c>
      <c r="T12" s="24">
        <f t="shared" ref="T12" si="8">(D12+G12+J12+M12+P12)/5</f>
        <v>12.2</v>
      </c>
      <c r="U12" s="6">
        <v>17.5</v>
      </c>
      <c r="V12" s="22">
        <f t="shared" ref="V12" si="9">(E12+H12+K12+N12+Q12)/5</f>
        <v>4.5999999999999996</v>
      </c>
      <c r="W12" s="6">
        <v>6.5</v>
      </c>
    </row>
    <row r="13" spans="1:23" ht="15.75">
      <c r="A13" s="21" t="s">
        <v>11</v>
      </c>
      <c r="B13" s="14">
        <f>B12*100/B12</f>
        <v>100</v>
      </c>
      <c r="C13" s="12">
        <f>C12*100/B12</f>
        <v>77.142857142857139</v>
      </c>
      <c r="D13" s="12">
        <f>D12*100/B12</f>
        <v>17.142857142857142</v>
      </c>
      <c r="E13" s="12">
        <f>E12*100/B12</f>
        <v>5.7142857142857144</v>
      </c>
      <c r="F13" s="12">
        <f>F12*100/B12</f>
        <v>84.285714285714292</v>
      </c>
      <c r="G13" s="12">
        <f>G12*100/B12</f>
        <v>11.428571428571429</v>
      </c>
      <c r="H13" s="12">
        <f>H12*100/B12</f>
        <v>4.2857142857142856</v>
      </c>
      <c r="I13" s="12">
        <f>I12*100/B12</f>
        <v>74.285714285714292</v>
      </c>
      <c r="J13" s="12">
        <f>J12*100/B12</f>
        <v>20</v>
      </c>
      <c r="K13" s="12">
        <f>K12*100/B12</f>
        <v>5.7142857142857144</v>
      </c>
      <c r="L13" s="12">
        <f>L12*100/B12</f>
        <v>71.428571428571431</v>
      </c>
      <c r="M13" s="12">
        <f>M12*100/B12</f>
        <v>21.428571428571427</v>
      </c>
      <c r="N13" s="12">
        <f>N12*100/B12</f>
        <v>7.1428571428571432</v>
      </c>
      <c r="O13" s="12">
        <f>O12*100/B12</f>
        <v>72.857142857142861</v>
      </c>
      <c r="P13" s="12">
        <f>P12*100/B12</f>
        <v>17.142857142857142</v>
      </c>
      <c r="Q13" s="12">
        <f>Q12*100/B12</f>
        <v>10</v>
      </c>
      <c r="R13" s="19"/>
      <c r="S13" s="19"/>
      <c r="T13" s="19"/>
      <c r="U13" s="19"/>
      <c r="V13" s="19"/>
      <c r="W13" s="19"/>
    </row>
    <row r="14" spans="1:23" ht="15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</row>
    <row r="15" spans="1:23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</sheetData>
  <mergeCells count="13">
    <mergeCell ref="R7:W7"/>
    <mergeCell ref="N1:O1"/>
    <mergeCell ref="O7:Q7"/>
    <mergeCell ref="A7:A8"/>
    <mergeCell ref="B7:B8"/>
    <mergeCell ref="C7:E7"/>
    <mergeCell ref="F7:H7"/>
    <mergeCell ref="I7:K7"/>
    <mergeCell ref="L7:N7"/>
    <mergeCell ref="B3:G3"/>
    <mergeCell ref="V1:W1"/>
    <mergeCell ref="I3:O3"/>
    <mergeCell ref="I4:O4"/>
  </mergeCells>
  <phoneticPr fontId="3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2024-05-19T17:20:28Z</dcterms:modified>
</cp:coreProperties>
</file>