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4" activeTab="3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<sst xmlns="http://schemas.openxmlformats.org/spreadsheetml/2006/main" count="208" uniqueCount="48">
  <si>
    <t>Мектепке дейінгі ұйым әдіскерінің ортаңғы топтары бойынша жинақтау парағы</t>
  </si>
  <si>
    <t>МДҰ атауы__________________________________________________________</t>
  </si>
  <si>
    <t>ЖШС "Раяна" бөбекжай балабақшасы</t>
  </si>
  <si>
    <t>Қосымша 2</t>
  </si>
  <si>
    <t>Әдіскерінің аты-жөні__Кулманова А_</t>
  </si>
  <si>
    <t>Мекен-жайы_Сарыағаш ауданы Жібек жолы  Зортөбе  ауылы_</t>
  </si>
  <si>
    <t>Оқыту тілі__қазақ_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</si>
  <si>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</si>
  <si>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</si>
  <si>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</si>
  <si>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</si>
  <si>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</si>
  <si>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</si>
  <si>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</si>
  <si>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</si>
  <si>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</si>
  <si>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</si>
  <si>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</si>
  <si>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</si>
  <si>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</si>
  <si>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</si>
  <si>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</si>
  <si>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</si>
  <si>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 xml:space="preserve">Балапан </t>
  </si>
  <si>
    <t>Аппазова Жанар</t>
  </si>
  <si>
    <t>Барлығы</t>
  </si>
  <si>
    <t>%</t>
  </si>
  <si>
    <t>Әдіскерінің аты-жөні___Кулманова А</t>
  </si>
  <si>
    <t>Мекен-жайы_Сарыағаш ауданы Жібек жолы елді мекені Зортөбе ауылы</t>
  </si>
  <si>
    <t>Қазақ тілі</t>
  </si>
  <si>
    <t>Сурет салу</t>
  </si>
  <si>
    <t>Жапсыру</t>
  </si>
  <si>
    <t>Құрастыру</t>
  </si>
  <si>
    <t xml:space="preserve">Көркем </t>
  </si>
  <si>
    <t>Асатуллаева  Л</t>
  </si>
  <si>
    <t>Әдіскерінің аты-жөні_Кулманова А</t>
  </si>
  <si>
    <t>Мекен-жайы_Сарыағаш ауданы Жібек жолы елді мекені Зортөбе ауылы______________________________________________________</t>
  </si>
  <si>
    <t xml:space="preserve">Егемен </t>
  </si>
  <si>
    <t>Медетбаева Б</t>
  </si>
  <si>
    <t>Әдіскерінің аты-жөні__Кулманова А</t>
  </si>
  <si>
    <t>Мекен-жайы_Сарыағаш  ауданы  Жібек жолы  Зортөбе  ауылы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</si>
  <si>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</si>
  <si>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</si>
  <si>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</si>
  <si>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</si>
  <si>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</si>
  <si>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Ересек топ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</si>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</sst>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18"/>
  <sheetViews>
    <sheetView zoomScale="80" zoomScaleNormal="80" topLeftCell="I1" workbookViewId="0">
      <selection activeCell="W10" sqref="W10:Y10"/>
    </sheetView>
  </sheetViews>
  <sheetFormatPr defaultColWidth="8.82857142857143" defaultRowHeight="15"/>
  <cols>
    <col min="2" max="2" width="17.5047619047619" customWidth="1"/>
    <col min="3" max="3" width="20.6666666666667" customWidth="1"/>
    <col min="4" max="4" width="12.1619047619048" customWidth="1"/>
    <col min="5" max="5" width="12.5047619047619" customWidth="1"/>
    <col min="6" max="6" width="13.3333333333333" customWidth="1"/>
    <col min="7" max="12" width="12.3333333333333" customWidth="1"/>
    <col min="13" max="13" width="12.6666666666667" customWidth="1"/>
    <col min="14" max="14" width="12.8285714285714" customWidth="1"/>
    <col min="15" max="15" width="11.8285714285714" customWidth="1"/>
    <col min="16" max="19" width="13.3333333333333" customWidth="1"/>
    <col min="20" max="20" width="12.5047619047619" customWidth="1"/>
    <col min="21" max="21" width="13" customWidth="1"/>
    <col min="22" max="23" width="12.5047619047619" customWidth="1"/>
    <col min="24" max="24" width="12.3333333333333" customWidth="1"/>
    <col min="25" max="25" width="12.5047619047619" customWidth="1"/>
  </cols>
  <sheetData>
    <row r="2" ht="15.75" spans="1: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2" t="s">
        <v>1</v>
      </c>
      <c r="O2" s="2" t="s">
        <v>2</v>
      </c>
      <c r="P2" s="2"/>
      <c r="Q2" s="2"/>
      <c r="R2" s="2"/>
      <c r="S2" s="2"/>
      <c r="T2" s="2"/>
      <c r="U2" s="2"/>
      <c r="V2" s="2"/>
      <c r="W2" s="2"/>
      <c r="X2" s="19" t="s">
        <v>3</v>
      </c>
      <c r="Y2" s="19"/>
    </row>
    <row r="3" ht="15.75" spans="1:25">
      <c r="A3" s="3" t="s">
        <v>4</v>
      </c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3" t="s">
        <v>5</v>
      </c>
      <c r="O3" s="3"/>
      <c r="P3" s="3"/>
      <c r="Q3" s="3"/>
      <c r="R3" s="3"/>
      <c r="S3" s="3"/>
      <c r="T3" s="3"/>
      <c r="U3" s="42"/>
      <c r="V3" s="2"/>
      <c r="W3" s="2"/>
      <c r="X3" s="2"/>
      <c r="Y3" s="2"/>
    </row>
    <row r="4" ht="15.75" spans="6:25">
      <c r="F4" s="2"/>
      <c r="G4" s="2"/>
      <c r="H4" s="2"/>
      <c r="I4" s="2"/>
      <c r="J4" s="2"/>
      <c r="K4" s="2"/>
      <c r="L4" s="2"/>
      <c r="M4" s="2"/>
      <c r="N4" s="18" t="s">
        <v>6</v>
      </c>
      <c r="O4" s="18"/>
      <c r="P4" s="18"/>
      <c r="Q4" s="18"/>
      <c r="R4" s="18"/>
      <c r="S4" s="18"/>
      <c r="T4" s="18"/>
      <c r="U4" s="18"/>
      <c r="V4" s="2"/>
      <c r="W4" s="2"/>
      <c r="X4" s="2"/>
      <c r="Y4" s="2"/>
    </row>
    <row r="5" ht="15.7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5.75" spans="1:25">
      <c r="A6" s="2"/>
      <c r="B6" s="4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15.75" customHeight="1" spans="1:25">
      <c r="A7" s="20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/>
      <c r="G7" s="6"/>
      <c r="H7" s="25" t="s">
        <v>12</v>
      </c>
      <c r="I7" s="32"/>
      <c r="J7" s="32"/>
      <c r="K7" s="32"/>
      <c r="L7" s="32"/>
      <c r="M7" s="33"/>
      <c r="N7" s="6" t="s">
        <v>13</v>
      </c>
      <c r="O7" s="6"/>
      <c r="P7" s="6"/>
      <c r="Q7" s="25" t="s">
        <v>14</v>
      </c>
      <c r="R7" s="32"/>
      <c r="S7" s="32"/>
      <c r="T7" s="32"/>
      <c r="U7" s="32"/>
      <c r="V7" s="33"/>
      <c r="W7" s="6" t="s">
        <v>15</v>
      </c>
      <c r="X7" s="6"/>
      <c r="Y7" s="6"/>
    </row>
    <row r="8" ht="15.75" customHeight="1" spans="1:25">
      <c r="A8" s="20"/>
      <c r="B8" s="6"/>
      <c r="C8" s="6"/>
      <c r="D8" s="6"/>
      <c r="E8" s="5" t="s">
        <v>16</v>
      </c>
      <c r="F8" s="5" t="s">
        <v>17</v>
      </c>
      <c r="G8" s="5" t="s">
        <v>18</v>
      </c>
      <c r="H8" s="6" t="s">
        <v>19</v>
      </c>
      <c r="I8" s="6"/>
      <c r="J8" s="6"/>
      <c r="K8" s="6" t="s">
        <v>20</v>
      </c>
      <c r="L8" s="6"/>
      <c r="M8" s="6"/>
      <c r="N8" s="5" t="s">
        <v>16</v>
      </c>
      <c r="O8" s="5" t="s">
        <v>17</v>
      </c>
      <c r="P8" s="5" t="s">
        <v>18</v>
      </c>
      <c r="Q8" s="6" t="s">
        <v>21</v>
      </c>
      <c r="R8" s="6"/>
      <c r="S8" s="6"/>
      <c r="T8" s="6" t="s">
        <v>22</v>
      </c>
      <c r="U8" s="6"/>
      <c r="V8" s="6"/>
      <c r="W8" s="5" t="s">
        <v>16</v>
      </c>
      <c r="X8" s="5" t="s">
        <v>17</v>
      </c>
      <c r="Y8" s="5" t="s">
        <v>18</v>
      </c>
    </row>
    <row r="9" ht="126.75" customHeight="1" spans="1:25">
      <c r="A9" s="20"/>
      <c r="B9" s="6"/>
      <c r="C9" s="6"/>
      <c r="D9" s="6"/>
      <c r="E9" s="7"/>
      <c r="F9" s="7"/>
      <c r="G9" s="7"/>
      <c r="H9" s="6" t="s">
        <v>16</v>
      </c>
      <c r="I9" s="6" t="s">
        <v>17</v>
      </c>
      <c r="J9" s="6" t="s">
        <v>18</v>
      </c>
      <c r="K9" s="6" t="s">
        <v>16</v>
      </c>
      <c r="L9" s="6" t="s">
        <v>17</v>
      </c>
      <c r="M9" s="6" t="s">
        <v>18</v>
      </c>
      <c r="N9" s="7"/>
      <c r="O9" s="7"/>
      <c r="P9" s="7"/>
      <c r="Q9" s="6" t="s">
        <v>16</v>
      </c>
      <c r="R9" s="6" t="s">
        <v>17</v>
      </c>
      <c r="S9" s="6" t="s">
        <v>18</v>
      </c>
      <c r="T9" s="6" t="s">
        <v>16</v>
      </c>
      <c r="U9" s="6" t="s">
        <v>17</v>
      </c>
      <c r="V9" s="6" t="s">
        <v>18</v>
      </c>
      <c r="W9" s="7"/>
      <c r="X9" s="7"/>
      <c r="Y9" s="7"/>
    </row>
    <row r="10" ht="15.75" spans="1:25">
      <c r="A10" s="20">
        <v>1</v>
      </c>
      <c r="B10" s="22" t="s">
        <v>23</v>
      </c>
      <c r="C10" s="22" t="s">
        <v>24</v>
      </c>
      <c r="D10" s="9">
        <v>20</v>
      </c>
      <c r="E10" s="9">
        <v>6</v>
      </c>
      <c r="F10" s="9">
        <v>8</v>
      </c>
      <c r="G10" s="9">
        <v>6</v>
      </c>
      <c r="H10" s="9">
        <v>5</v>
      </c>
      <c r="I10" s="9">
        <v>11</v>
      </c>
      <c r="J10" s="9">
        <v>4</v>
      </c>
      <c r="K10" s="9">
        <v>5</v>
      </c>
      <c r="L10" s="9">
        <v>11</v>
      </c>
      <c r="M10" s="9">
        <v>4</v>
      </c>
      <c r="N10" s="9">
        <v>5</v>
      </c>
      <c r="O10" s="9">
        <v>10</v>
      </c>
      <c r="P10" s="9">
        <v>5</v>
      </c>
      <c r="Q10" s="9">
        <v>7</v>
      </c>
      <c r="R10" s="9">
        <v>10</v>
      </c>
      <c r="S10" s="9">
        <v>3</v>
      </c>
      <c r="T10" s="9">
        <v>7</v>
      </c>
      <c r="U10" s="9">
        <v>10</v>
      </c>
      <c r="V10" s="9">
        <v>3</v>
      </c>
      <c r="W10" s="9">
        <v>5</v>
      </c>
      <c r="X10" s="9">
        <v>11</v>
      </c>
      <c r="Y10" s="9">
        <v>4</v>
      </c>
    </row>
    <row r="11" ht="15.75" spans="1:25">
      <c r="A11" s="20">
        <v>2</v>
      </c>
      <c r="B11" s="22"/>
      <c r="C11" s="2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ht="15.75" spans="1:25">
      <c r="A12" s="20">
        <v>3</v>
      </c>
      <c r="B12" s="6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ht="15.75" spans="1:25">
      <c r="A13" s="20">
        <v>4</v>
      </c>
      <c r="B13" s="6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ht="15.75" spans="1:25">
      <c r="A14" s="20">
        <v>5</v>
      </c>
      <c r="B14" s="6"/>
      <c r="C14" s="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ht="15.75" spans="1:25">
      <c r="A15" s="20">
        <v>6</v>
      </c>
      <c r="B15" s="6"/>
      <c r="C15" s="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ht="15.75" spans="1:25">
      <c r="A16" s="20">
        <v>7</v>
      </c>
      <c r="B16" s="6"/>
      <c r="C16" s="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ht="15.75" spans="1:25">
      <c r="A17" s="27" t="s">
        <v>25</v>
      </c>
      <c r="B17" s="28"/>
      <c r="C17" s="29"/>
      <c r="D17" s="11">
        <f t="shared" ref="D17:Y17" si="0">SUM(D10:D16)</f>
        <v>20</v>
      </c>
      <c r="E17" s="9">
        <f t="shared" si="0"/>
        <v>6</v>
      </c>
      <c r="F17" s="9">
        <f t="shared" si="0"/>
        <v>8</v>
      </c>
      <c r="G17" s="9">
        <f t="shared" si="0"/>
        <v>6</v>
      </c>
      <c r="H17" s="9">
        <f t="shared" si="0"/>
        <v>5</v>
      </c>
      <c r="I17" s="9">
        <f t="shared" si="0"/>
        <v>11</v>
      </c>
      <c r="J17" s="9">
        <f t="shared" si="0"/>
        <v>4</v>
      </c>
      <c r="K17" s="9">
        <f t="shared" si="0"/>
        <v>5</v>
      </c>
      <c r="L17" s="9">
        <f t="shared" si="0"/>
        <v>11</v>
      </c>
      <c r="M17" s="9">
        <f t="shared" si="0"/>
        <v>4</v>
      </c>
      <c r="N17" s="9">
        <f t="shared" si="0"/>
        <v>5</v>
      </c>
      <c r="O17" s="9">
        <f t="shared" si="0"/>
        <v>10</v>
      </c>
      <c r="P17" s="9">
        <f t="shared" si="0"/>
        <v>5</v>
      </c>
      <c r="Q17" s="9">
        <f t="shared" si="0"/>
        <v>7</v>
      </c>
      <c r="R17" s="9">
        <f t="shared" si="0"/>
        <v>10</v>
      </c>
      <c r="S17" s="9">
        <f t="shared" si="0"/>
        <v>3</v>
      </c>
      <c r="T17" s="9">
        <f t="shared" si="0"/>
        <v>7</v>
      </c>
      <c r="U17" s="9">
        <f t="shared" si="0"/>
        <v>10</v>
      </c>
      <c r="V17" s="9">
        <f t="shared" si="0"/>
        <v>3</v>
      </c>
      <c r="W17" s="9">
        <f t="shared" si="0"/>
        <v>5</v>
      </c>
      <c r="X17" s="9">
        <f t="shared" si="0"/>
        <v>11</v>
      </c>
      <c r="Y17" s="9">
        <f t="shared" si="0"/>
        <v>4</v>
      </c>
    </row>
    <row r="18" ht="17.25" customHeight="1" spans="1:25">
      <c r="A18" s="37" t="s">
        <v>26</v>
      </c>
      <c r="B18" s="38"/>
      <c r="C18" s="38"/>
      <c r="D18" s="41">
        <f>D17*100/D17</f>
        <v>100</v>
      </c>
      <c r="E18" s="9">
        <f>E17*100/D17</f>
        <v>30</v>
      </c>
      <c r="F18" s="9">
        <f>F17*100/D17</f>
        <v>40</v>
      </c>
      <c r="G18" s="9">
        <v>30</v>
      </c>
      <c r="H18" s="9">
        <f>H17*100/D17</f>
        <v>25</v>
      </c>
      <c r="I18" s="9">
        <f>I17*100/D17</f>
        <v>55</v>
      </c>
      <c r="J18" s="9">
        <f>J17*100/D17</f>
        <v>20</v>
      </c>
      <c r="K18" s="9">
        <f>K17*100/D17</f>
        <v>25</v>
      </c>
      <c r="L18" s="9">
        <f>L17*100/D17</f>
        <v>55</v>
      </c>
      <c r="M18" s="9">
        <f>M17*100/D17</f>
        <v>20</v>
      </c>
      <c r="N18" s="9">
        <f>N17*100/D17</f>
        <v>25</v>
      </c>
      <c r="O18" s="9">
        <f>O17*100/D17</f>
        <v>50</v>
      </c>
      <c r="P18" s="9">
        <f>P17*100/D17</f>
        <v>25</v>
      </c>
      <c r="Q18" s="9">
        <f>Q17*100/D17</f>
        <v>35</v>
      </c>
      <c r="R18" s="9">
        <f>R17*100/D17</f>
        <v>50</v>
      </c>
      <c r="S18" s="9">
        <f>S17*100/D17</f>
        <v>15</v>
      </c>
      <c r="T18" s="9">
        <f>T17*100/D17</f>
        <v>35</v>
      </c>
      <c r="U18" s="9">
        <f>U17*100/D17</f>
        <v>50</v>
      </c>
      <c r="V18" s="9">
        <f>V17*100/D17</f>
        <v>15</v>
      </c>
      <c r="W18" s="9">
        <f>W17*100/D17</f>
        <v>25</v>
      </c>
      <c r="X18" s="9">
        <f>X17*100/D17</f>
        <v>55</v>
      </c>
      <c r="Y18" s="9">
        <f>Y17*100/D17</f>
        <v>20</v>
      </c>
    </row>
  </sheetData>
  <mergeCells count="28">
    <mergeCell ref="A2:E2"/>
    <mergeCell ref="X2:Y2"/>
    <mergeCell ref="A3:E3"/>
    <mergeCell ref="N3:T3"/>
    <mergeCell ref="E7:G7"/>
    <mergeCell ref="H7:M7"/>
    <mergeCell ref="N7:P7"/>
    <mergeCell ref="Q7:V7"/>
    <mergeCell ref="W7:Y7"/>
    <mergeCell ref="H8:J8"/>
    <mergeCell ref="K8:M8"/>
    <mergeCell ref="Q8:S8"/>
    <mergeCell ref="T8:V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  <mergeCell ref="W8:W9"/>
    <mergeCell ref="X8:X9"/>
    <mergeCell ref="Y8:Y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topLeftCell="T1" workbookViewId="0">
      <selection activeCell="AI10" sqref="AI10:AK10"/>
    </sheetView>
  </sheetViews>
  <sheetFormatPr defaultColWidth="8.82857142857143" defaultRowHeight="15"/>
  <cols>
    <col min="2" max="2" width="19.6666666666667" customWidth="1"/>
    <col min="3" max="3" width="21.5047619047619" customWidth="1"/>
    <col min="4" max="4" width="13.1619047619048" customWidth="1"/>
    <col min="5" max="5" width="13" customWidth="1"/>
    <col min="6" max="6" width="12.6666666666667" customWidth="1"/>
    <col min="7" max="13" width="12.5047619047619" customWidth="1"/>
    <col min="14" max="14" width="12" customWidth="1"/>
    <col min="15" max="15" width="12.5047619047619" customWidth="1"/>
    <col min="16" max="16" width="13.1619047619048" customWidth="1"/>
    <col min="17" max="17" width="12.3333333333333" customWidth="1"/>
    <col min="18" max="18" width="12.5047619047619" customWidth="1"/>
    <col min="19" max="31" width="12.3333333333333" customWidth="1"/>
    <col min="32" max="32" width="12.1619047619048" customWidth="1"/>
    <col min="33" max="33" width="12.5047619047619" customWidth="1"/>
    <col min="34" max="34" width="12.1619047619048" customWidth="1"/>
    <col min="35" max="35" width="12.8285714285714" customWidth="1"/>
    <col min="36" max="37" width="11.5047619047619" customWidth="1"/>
  </cols>
  <sheetData>
    <row r="2" ht="15.75" spans="1:37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2" t="s">
        <v>1</v>
      </c>
      <c r="P2" s="2" t="s">
        <v>2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9" t="s">
        <v>3</v>
      </c>
      <c r="AK2" s="19"/>
    </row>
    <row r="3" ht="15.75" spans="1:37">
      <c r="A3" s="2"/>
      <c r="B3" s="3" t="s">
        <v>27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3" t="s">
        <v>28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2"/>
      <c r="AI3" s="2"/>
      <c r="AJ3" s="2"/>
      <c r="AK3" s="2"/>
    </row>
    <row r="4" ht="15.75" spans="1:37">
      <c r="A4" s="2"/>
      <c r="G4" s="2"/>
      <c r="H4" s="2"/>
      <c r="I4" s="2"/>
      <c r="J4" s="2"/>
      <c r="K4" s="2"/>
      <c r="L4" s="2"/>
      <c r="M4" s="2"/>
      <c r="N4" s="2"/>
      <c r="O4" s="18" t="s">
        <v>6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2"/>
      <c r="AI4" s="2"/>
      <c r="AJ4" s="2"/>
      <c r="AK4" s="2"/>
    </row>
    <row r="5" ht="15.75" spans="1:3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ht="15.75" spans="1:37">
      <c r="A6" s="2"/>
      <c r="B6" s="4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ht="15.75" customHeight="1" spans="1:37">
      <c r="A7" s="20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/>
      <c r="G7" s="6"/>
      <c r="H7" s="25" t="s">
        <v>12</v>
      </c>
      <c r="I7" s="32"/>
      <c r="J7" s="32"/>
      <c r="K7" s="32"/>
      <c r="L7" s="32"/>
      <c r="M7" s="32"/>
      <c r="N7" s="32"/>
      <c r="O7" s="32"/>
      <c r="P7" s="33"/>
      <c r="Q7" s="6" t="s">
        <v>13</v>
      </c>
      <c r="R7" s="6"/>
      <c r="S7" s="6"/>
      <c r="T7" s="25" t="s">
        <v>14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6" t="s">
        <v>15</v>
      </c>
      <c r="AJ7" s="6"/>
      <c r="AK7" s="6"/>
    </row>
    <row r="8" ht="15.75" customHeight="1" spans="1:37">
      <c r="A8" s="20"/>
      <c r="B8" s="6"/>
      <c r="C8" s="6"/>
      <c r="D8" s="6"/>
      <c r="E8" s="5" t="s">
        <v>16</v>
      </c>
      <c r="F8" s="5" t="s">
        <v>17</v>
      </c>
      <c r="G8" s="5" t="s">
        <v>18</v>
      </c>
      <c r="H8" s="36" t="s">
        <v>19</v>
      </c>
      <c r="I8" s="39"/>
      <c r="J8" s="39"/>
      <c r="K8" s="32" t="s">
        <v>20</v>
      </c>
      <c r="L8" s="32"/>
      <c r="M8" s="33"/>
      <c r="N8" s="40" t="s">
        <v>29</v>
      </c>
      <c r="O8" s="34"/>
      <c r="P8" s="35"/>
      <c r="Q8" s="5" t="s">
        <v>16</v>
      </c>
      <c r="R8" s="5" t="s">
        <v>17</v>
      </c>
      <c r="S8" s="5" t="s">
        <v>18</v>
      </c>
      <c r="T8" s="26" t="s">
        <v>30</v>
      </c>
      <c r="U8" s="26"/>
      <c r="V8" s="26"/>
      <c r="W8" s="26" t="s">
        <v>21</v>
      </c>
      <c r="X8" s="26"/>
      <c r="Y8" s="26"/>
      <c r="Z8" s="20" t="s">
        <v>31</v>
      </c>
      <c r="AA8" s="20"/>
      <c r="AB8" s="20"/>
      <c r="AC8" s="20" t="s">
        <v>32</v>
      </c>
      <c r="AD8" s="20"/>
      <c r="AE8" s="20"/>
      <c r="AF8" s="34" t="s">
        <v>22</v>
      </c>
      <c r="AG8" s="34"/>
      <c r="AH8" s="35"/>
      <c r="AI8" s="5" t="s">
        <v>16</v>
      </c>
      <c r="AJ8" s="5" t="s">
        <v>17</v>
      </c>
      <c r="AK8" s="5" t="s">
        <v>18</v>
      </c>
    </row>
    <row r="9" ht="115.5" customHeight="1" spans="1:37">
      <c r="A9" s="20"/>
      <c r="B9" s="6"/>
      <c r="C9" s="6"/>
      <c r="D9" s="6"/>
      <c r="E9" s="7"/>
      <c r="F9" s="7"/>
      <c r="G9" s="7"/>
      <c r="H9" s="6" t="s">
        <v>16</v>
      </c>
      <c r="I9" s="6" t="s">
        <v>17</v>
      </c>
      <c r="J9" s="6" t="s">
        <v>18</v>
      </c>
      <c r="K9" s="6" t="s">
        <v>16</v>
      </c>
      <c r="L9" s="6" t="s">
        <v>17</v>
      </c>
      <c r="M9" s="6" t="s">
        <v>18</v>
      </c>
      <c r="N9" s="6" t="s">
        <v>16</v>
      </c>
      <c r="O9" s="6" t="s">
        <v>17</v>
      </c>
      <c r="P9" s="6" t="s">
        <v>18</v>
      </c>
      <c r="Q9" s="7"/>
      <c r="R9" s="7"/>
      <c r="S9" s="7"/>
      <c r="T9" s="6" t="s">
        <v>16</v>
      </c>
      <c r="U9" s="6" t="s">
        <v>17</v>
      </c>
      <c r="V9" s="6" t="s">
        <v>18</v>
      </c>
      <c r="W9" s="6" t="s">
        <v>16</v>
      </c>
      <c r="X9" s="6" t="s">
        <v>17</v>
      </c>
      <c r="Y9" s="6" t="s">
        <v>18</v>
      </c>
      <c r="Z9" s="6" t="s">
        <v>16</v>
      </c>
      <c r="AA9" s="6" t="s">
        <v>17</v>
      </c>
      <c r="AB9" s="6" t="s">
        <v>18</v>
      </c>
      <c r="AC9" s="6" t="s">
        <v>16</v>
      </c>
      <c r="AD9" s="6" t="s">
        <v>17</v>
      </c>
      <c r="AE9" s="6" t="s">
        <v>18</v>
      </c>
      <c r="AF9" s="6" t="s">
        <v>16</v>
      </c>
      <c r="AG9" s="6" t="s">
        <v>17</v>
      </c>
      <c r="AH9" s="6" t="s">
        <v>18</v>
      </c>
      <c r="AI9" s="7"/>
      <c r="AJ9" s="7"/>
      <c r="AK9" s="7"/>
    </row>
    <row r="10" ht="15.75" spans="1:37">
      <c r="A10" s="20">
        <v>1</v>
      </c>
      <c r="B10" s="22" t="s">
        <v>33</v>
      </c>
      <c r="C10" s="22" t="s">
        <v>34</v>
      </c>
      <c r="D10" s="9">
        <v>20</v>
      </c>
      <c r="E10" s="9">
        <v>7</v>
      </c>
      <c r="F10" s="9">
        <v>10</v>
      </c>
      <c r="G10" s="9">
        <v>3</v>
      </c>
      <c r="H10" s="9">
        <v>6</v>
      </c>
      <c r="I10" s="9">
        <v>11</v>
      </c>
      <c r="J10" s="9">
        <v>3</v>
      </c>
      <c r="K10" s="9">
        <v>4</v>
      </c>
      <c r="L10" s="9">
        <v>13</v>
      </c>
      <c r="M10" s="9">
        <v>3</v>
      </c>
      <c r="N10" s="9">
        <v>6</v>
      </c>
      <c r="O10" s="9">
        <v>10</v>
      </c>
      <c r="P10" s="9">
        <v>4</v>
      </c>
      <c r="Q10" s="9">
        <v>7</v>
      </c>
      <c r="R10" s="9">
        <v>10</v>
      </c>
      <c r="S10" s="9">
        <v>3</v>
      </c>
      <c r="T10" s="9">
        <v>7</v>
      </c>
      <c r="U10" s="9">
        <v>10</v>
      </c>
      <c r="V10" s="9">
        <v>3</v>
      </c>
      <c r="W10" s="9">
        <v>5</v>
      </c>
      <c r="X10" s="9">
        <v>10</v>
      </c>
      <c r="Y10" s="9">
        <v>5</v>
      </c>
      <c r="Z10" s="9">
        <v>5</v>
      </c>
      <c r="AA10" s="9">
        <v>10</v>
      </c>
      <c r="AB10" s="9">
        <v>5</v>
      </c>
      <c r="AC10" s="9">
        <v>5</v>
      </c>
      <c r="AD10" s="9">
        <v>10</v>
      </c>
      <c r="AE10" s="9">
        <v>5</v>
      </c>
      <c r="AF10" s="9">
        <v>5</v>
      </c>
      <c r="AG10" s="9">
        <v>11</v>
      </c>
      <c r="AH10" s="9">
        <v>4</v>
      </c>
      <c r="AI10" s="9">
        <v>6</v>
      </c>
      <c r="AJ10" s="9">
        <v>10</v>
      </c>
      <c r="AK10" s="9">
        <v>4</v>
      </c>
    </row>
    <row r="11" ht="15.75" spans="1:37">
      <c r="A11" s="20">
        <v>2</v>
      </c>
      <c r="B11" s="22"/>
      <c r="C11" s="2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ht="15.75" spans="1:37">
      <c r="A12" s="20">
        <v>3</v>
      </c>
      <c r="B12" s="6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ht="15.75" spans="1:37">
      <c r="A13" s="20">
        <v>4</v>
      </c>
      <c r="B13" s="6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ht="15.75" spans="1:37">
      <c r="A14" s="20">
        <v>5</v>
      </c>
      <c r="B14" s="6"/>
      <c r="C14" s="6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ht="15.75" spans="1:37">
      <c r="A15" s="20">
        <v>6</v>
      </c>
      <c r="B15" s="6"/>
      <c r="C15" s="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ht="15.75" spans="1:37">
      <c r="A16" s="20">
        <v>7</v>
      </c>
      <c r="B16" s="6"/>
      <c r="C16" s="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ht="15.75" spans="1:37">
      <c r="A17" s="27" t="s">
        <v>25</v>
      </c>
      <c r="B17" s="28"/>
      <c r="C17" s="29"/>
      <c r="D17" s="11">
        <f t="shared" ref="D17:AK17" si="0">SUM(D10:D16)</f>
        <v>20</v>
      </c>
      <c r="E17" s="9">
        <f t="shared" si="0"/>
        <v>7</v>
      </c>
      <c r="F17" s="9">
        <f t="shared" si="0"/>
        <v>10</v>
      </c>
      <c r="G17" s="9">
        <f t="shared" si="0"/>
        <v>3</v>
      </c>
      <c r="H17" s="9">
        <f t="shared" si="0"/>
        <v>6</v>
      </c>
      <c r="I17" s="9">
        <f t="shared" si="0"/>
        <v>11</v>
      </c>
      <c r="J17" s="9">
        <f t="shared" si="0"/>
        <v>3</v>
      </c>
      <c r="K17" s="9">
        <f t="shared" si="0"/>
        <v>4</v>
      </c>
      <c r="L17" s="9">
        <f t="shared" si="0"/>
        <v>13</v>
      </c>
      <c r="M17" s="9">
        <f t="shared" si="0"/>
        <v>3</v>
      </c>
      <c r="N17" s="9">
        <f t="shared" si="0"/>
        <v>6</v>
      </c>
      <c r="O17" s="9">
        <f t="shared" si="0"/>
        <v>10</v>
      </c>
      <c r="P17" s="9">
        <f t="shared" si="0"/>
        <v>4</v>
      </c>
      <c r="Q17" s="9">
        <f t="shared" si="0"/>
        <v>7</v>
      </c>
      <c r="R17" s="9">
        <f t="shared" si="0"/>
        <v>10</v>
      </c>
      <c r="S17" s="9">
        <f t="shared" si="0"/>
        <v>3</v>
      </c>
      <c r="T17" s="9">
        <f t="shared" si="0"/>
        <v>7</v>
      </c>
      <c r="U17" s="9">
        <f t="shared" si="0"/>
        <v>10</v>
      </c>
      <c r="V17" s="9">
        <f t="shared" si="0"/>
        <v>3</v>
      </c>
      <c r="W17" s="9">
        <f t="shared" si="0"/>
        <v>5</v>
      </c>
      <c r="X17" s="9">
        <f t="shared" si="0"/>
        <v>10</v>
      </c>
      <c r="Y17" s="9">
        <f t="shared" si="0"/>
        <v>5</v>
      </c>
      <c r="Z17" s="9">
        <f t="shared" si="0"/>
        <v>5</v>
      </c>
      <c r="AA17" s="9">
        <f t="shared" si="0"/>
        <v>10</v>
      </c>
      <c r="AB17" s="9">
        <f t="shared" si="0"/>
        <v>5</v>
      </c>
      <c r="AC17" s="9">
        <f t="shared" si="0"/>
        <v>5</v>
      </c>
      <c r="AD17" s="9">
        <f t="shared" si="0"/>
        <v>10</v>
      </c>
      <c r="AE17" s="9">
        <f t="shared" si="0"/>
        <v>5</v>
      </c>
      <c r="AF17" s="9">
        <f t="shared" si="0"/>
        <v>5</v>
      </c>
      <c r="AG17" s="9">
        <f t="shared" si="0"/>
        <v>11</v>
      </c>
      <c r="AH17" s="9">
        <f t="shared" si="0"/>
        <v>4</v>
      </c>
      <c r="AI17" s="9">
        <f t="shared" si="0"/>
        <v>6</v>
      </c>
      <c r="AJ17" s="9">
        <f t="shared" si="0"/>
        <v>10</v>
      </c>
      <c r="AK17" s="9">
        <f t="shared" si="0"/>
        <v>4</v>
      </c>
    </row>
    <row r="18" ht="18.75" customHeight="1" spans="1:37">
      <c r="A18" s="37" t="s">
        <v>26</v>
      </c>
      <c r="B18" s="38"/>
      <c r="C18" s="38"/>
      <c r="D18" s="31">
        <f>D17*100/D17</f>
        <v>100</v>
      </c>
      <c r="E18" s="14">
        <f>E17*100/D17</f>
        <v>35</v>
      </c>
      <c r="F18" s="14">
        <f>F17*100/D17</f>
        <v>50</v>
      </c>
      <c r="G18" s="14">
        <f>G17*100/D17</f>
        <v>15</v>
      </c>
      <c r="H18" s="14">
        <f>H17*100/D17</f>
        <v>30</v>
      </c>
      <c r="I18" s="14">
        <f>I17*100/D17</f>
        <v>55</v>
      </c>
      <c r="J18" s="14">
        <f>J17*100/D17</f>
        <v>15</v>
      </c>
      <c r="K18" s="14">
        <f>K17*100/D17</f>
        <v>20</v>
      </c>
      <c r="L18" s="14">
        <f>L17*100/D17</f>
        <v>65</v>
      </c>
      <c r="M18" s="14">
        <f>M17*100/D17</f>
        <v>15</v>
      </c>
      <c r="N18" s="14">
        <f>N17*100/D17</f>
        <v>30</v>
      </c>
      <c r="O18" s="14">
        <f>O17*100/D17</f>
        <v>50</v>
      </c>
      <c r="P18" s="14">
        <f>P17*100/D17</f>
        <v>20</v>
      </c>
      <c r="Q18" s="14">
        <f>Q17*100/D17</f>
        <v>35</v>
      </c>
      <c r="R18" s="14">
        <f>R17*100/D17</f>
        <v>50</v>
      </c>
      <c r="S18" s="14">
        <f>S17*100/D17</f>
        <v>15</v>
      </c>
      <c r="T18" s="14">
        <f>T17*100/D17</f>
        <v>35</v>
      </c>
      <c r="U18" s="14">
        <f>U17*100/D17</f>
        <v>50</v>
      </c>
      <c r="V18" s="14">
        <f>V17*100/D17</f>
        <v>15</v>
      </c>
      <c r="W18" s="14">
        <f>W17*100/D17</f>
        <v>25</v>
      </c>
      <c r="X18" s="14">
        <f>X17*100/D17</f>
        <v>50</v>
      </c>
      <c r="Y18" s="14">
        <f>Y17*100/D17</f>
        <v>25</v>
      </c>
      <c r="Z18" s="14">
        <f>Z17*100/D17</f>
        <v>25</v>
      </c>
      <c r="AA18" s="14">
        <f>AA17*100/D17</f>
        <v>50</v>
      </c>
      <c r="AB18" s="14">
        <f>AB17*100/D17</f>
        <v>25</v>
      </c>
      <c r="AC18" s="14">
        <f>AC17*100/D17</f>
        <v>25</v>
      </c>
      <c r="AD18" s="14">
        <f>AD17*100/D17</f>
        <v>50</v>
      </c>
      <c r="AE18" s="14">
        <f>AE17*100/D17</f>
        <v>25</v>
      </c>
      <c r="AF18" s="14">
        <f>AF17*100/D17</f>
        <v>25</v>
      </c>
      <c r="AG18" s="14">
        <f>AG17*100/D17</f>
        <v>55</v>
      </c>
      <c r="AH18" s="14">
        <f>AH17*100/D17</f>
        <v>20</v>
      </c>
      <c r="AI18" s="14">
        <f>AI17*100/D17</f>
        <v>30</v>
      </c>
      <c r="AJ18" s="14">
        <f>AJ17*100/D17</f>
        <v>50</v>
      </c>
      <c r="AK18" s="14">
        <f>AK17*100/D17</f>
        <v>20</v>
      </c>
    </row>
  </sheetData>
  <mergeCells count="32">
    <mergeCell ref="B2:F2"/>
    <mergeCell ref="AJ2:AK2"/>
    <mergeCell ref="B3:F3"/>
    <mergeCell ref="O3:U3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topLeftCell="U1" workbookViewId="0">
      <selection activeCell="AI10" sqref="AI10:AK10"/>
    </sheetView>
  </sheetViews>
  <sheetFormatPr defaultColWidth="8.82857142857143" defaultRowHeight="15"/>
  <cols>
    <col min="2" max="2" width="16.1619047619048" customWidth="1"/>
    <col min="3" max="3" width="21.6095238095238" customWidth="1"/>
    <col min="4" max="4" width="12.5047619047619" customWidth="1"/>
    <col min="5" max="5" width="13.5047619047619" customWidth="1"/>
    <col min="6" max="6" width="12.5047619047619" customWidth="1"/>
    <col min="7" max="13" width="12.8285714285714" customWidth="1"/>
    <col min="14" max="14" width="13" customWidth="1"/>
    <col min="15" max="15" width="12.5047619047619" customWidth="1"/>
    <col min="16" max="16" width="12.6666666666667" customWidth="1"/>
    <col min="17" max="17" width="12.1619047619048" customWidth="1"/>
    <col min="18" max="18" width="12.6666666666667" customWidth="1"/>
    <col min="19" max="33" width="12.3333333333333" customWidth="1"/>
    <col min="34" max="34" width="12" customWidth="1"/>
    <col min="35" max="35" width="12.3333333333333" customWidth="1"/>
    <col min="36" max="37" width="12.1619047619048" customWidth="1"/>
  </cols>
  <sheetData>
    <row r="2" ht="15.75" spans="1:37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2" t="s">
        <v>1</v>
      </c>
      <c r="P2" s="2" t="s">
        <v>2</v>
      </c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2"/>
      <c r="AG2" s="2"/>
      <c r="AH2" s="2"/>
      <c r="AI2" s="2"/>
      <c r="AJ2" s="19" t="s">
        <v>3</v>
      </c>
      <c r="AK2" s="19"/>
    </row>
    <row r="3" ht="15.75" spans="1:37">
      <c r="A3" s="2"/>
      <c r="B3" s="3" t="s">
        <v>35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3" t="s">
        <v>36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2"/>
      <c r="AI3" s="2"/>
      <c r="AJ3" s="2"/>
      <c r="AK3" s="2"/>
    </row>
    <row r="4" ht="15.75" spans="1:37">
      <c r="A4" s="2"/>
      <c r="G4" s="2"/>
      <c r="H4" s="2"/>
      <c r="I4" s="2"/>
      <c r="J4" s="2"/>
      <c r="K4" s="2"/>
      <c r="L4" s="2"/>
      <c r="M4" s="2"/>
      <c r="N4" s="2"/>
      <c r="O4" s="18" t="s">
        <v>6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2"/>
      <c r="AI4" s="2"/>
      <c r="AJ4" s="2"/>
      <c r="AK4" s="2"/>
    </row>
    <row r="5" ht="15.75" spans="1:3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ht="15.75" spans="1:37">
      <c r="A6" s="2"/>
      <c r="B6" s="4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ht="15.75" customHeight="1" spans="1:37">
      <c r="A7" s="20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/>
      <c r="G7" s="6"/>
      <c r="H7" s="25" t="s">
        <v>12</v>
      </c>
      <c r="I7" s="32"/>
      <c r="J7" s="32"/>
      <c r="K7" s="32"/>
      <c r="L7" s="32"/>
      <c r="M7" s="32"/>
      <c r="N7" s="32"/>
      <c r="O7" s="32"/>
      <c r="P7" s="33"/>
      <c r="Q7" s="6" t="s">
        <v>13</v>
      </c>
      <c r="R7" s="6"/>
      <c r="S7" s="6"/>
      <c r="T7" s="25" t="s">
        <v>14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6" t="s">
        <v>15</v>
      </c>
      <c r="AJ7" s="6"/>
      <c r="AK7" s="6"/>
    </row>
    <row r="8" ht="15.75" customHeight="1" spans="1:37">
      <c r="A8" s="20"/>
      <c r="B8" s="6"/>
      <c r="C8" s="6"/>
      <c r="D8" s="6"/>
      <c r="E8" s="5" t="s">
        <v>16</v>
      </c>
      <c r="F8" s="5" t="s">
        <v>17</v>
      </c>
      <c r="G8" s="5" t="s">
        <v>18</v>
      </c>
      <c r="H8" s="26" t="s">
        <v>19</v>
      </c>
      <c r="I8" s="26"/>
      <c r="J8" s="26"/>
      <c r="K8" s="6" t="s">
        <v>20</v>
      </c>
      <c r="L8" s="6"/>
      <c r="M8" s="6"/>
      <c r="N8" s="20" t="s">
        <v>29</v>
      </c>
      <c r="O8" s="20"/>
      <c r="P8" s="20"/>
      <c r="Q8" s="5" t="s">
        <v>16</v>
      </c>
      <c r="R8" s="5" t="s">
        <v>17</v>
      </c>
      <c r="S8" s="5" t="s">
        <v>18</v>
      </c>
      <c r="T8" s="26" t="s">
        <v>30</v>
      </c>
      <c r="U8" s="26"/>
      <c r="V8" s="26"/>
      <c r="W8" s="26" t="s">
        <v>21</v>
      </c>
      <c r="X8" s="26"/>
      <c r="Y8" s="26"/>
      <c r="Z8" s="20" t="s">
        <v>31</v>
      </c>
      <c r="AA8" s="20"/>
      <c r="AB8" s="20"/>
      <c r="AC8" s="20" t="s">
        <v>32</v>
      </c>
      <c r="AD8" s="20"/>
      <c r="AE8" s="20"/>
      <c r="AF8" s="34" t="s">
        <v>22</v>
      </c>
      <c r="AG8" s="34"/>
      <c r="AH8" s="35"/>
      <c r="AI8" s="5" t="s">
        <v>16</v>
      </c>
      <c r="AJ8" s="5" t="s">
        <v>17</v>
      </c>
      <c r="AK8" s="5" t="s">
        <v>18</v>
      </c>
    </row>
    <row r="9" ht="114.75" customHeight="1" spans="1:37">
      <c r="A9" s="20"/>
      <c r="B9" s="6"/>
      <c r="C9" s="6"/>
      <c r="D9" s="6"/>
      <c r="E9" s="7"/>
      <c r="F9" s="7"/>
      <c r="G9" s="7"/>
      <c r="H9" s="6" t="s">
        <v>16</v>
      </c>
      <c r="I9" s="6" t="s">
        <v>17</v>
      </c>
      <c r="J9" s="6" t="s">
        <v>18</v>
      </c>
      <c r="K9" s="6" t="s">
        <v>16</v>
      </c>
      <c r="L9" s="6" t="s">
        <v>17</v>
      </c>
      <c r="M9" s="6" t="s">
        <v>18</v>
      </c>
      <c r="N9" s="6" t="s">
        <v>16</v>
      </c>
      <c r="O9" s="6" t="s">
        <v>17</v>
      </c>
      <c r="P9" s="6" t="s">
        <v>18</v>
      </c>
      <c r="Q9" s="7"/>
      <c r="R9" s="7"/>
      <c r="S9" s="7"/>
      <c r="T9" s="6" t="s">
        <v>16</v>
      </c>
      <c r="U9" s="6" t="s">
        <v>17</v>
      </c>
      <c r="V9" s="6" t="s">
        <v>18</v>
      </c>
      <c r="W9" s="6" t="s">
        <v>16</v>
      </c>
      <c r="X9" s="6" t="s">
        <v>17</v>
      </c>
      <c r="Y9" s="6" t="s">
        <v>18</v>
      </c>
      <c r="Z9" s="6" t="s">
        <v>16</v>
      </c>
      <c r="AA9" s="6" t="s">
        <v>17</v>
      </c>
      <c r="AB9" s="6" t="s">
        <v>18</v>
      </c>
      <c r="AC9" s="6" t="s">
        <v>16</v>
      </c>
      <c r="AD9" s="6" t="s">
        <v>17</v>
      </c>
      <c r="AE9" s="6" t="s">
        <v>18</v>
      </c>
      <c r="AF9" s="6" t="s">
        <v>16</v>
      </c>
      <c r="AG9" s="6" t="s">
        <v>17</v>
      </c>
      <c r="AH9" s="6" t="s">
        <v>18</v>
      </c>
      <c r="AI9" s="7"/>
      <c r="AJ9" s="7"/>
      <c r="AK9" s="7"/>
    </row>
    <row r="10" ht="15.75" spans="1:37">
      <c r="A10" s="20">
        <v>1</v>
      </c>
      <c r="B10" s="22" t="s">
        <v>37</v>
      </c>
      <c r="C10" s="22" t="s">
        <v>38</v>
      </c>
      <c r="D10" s="9">
        <v>25</v>
      </c>
      <c r="E10" s="9">
        <v>15</v>
      </c>
      <c r="F10" s="9">
        <v>8</v>
      </c>
      <c r="G10" s="9">
        <v>2</v>
      </c>
      <c r="H10" s="9">
        <v>19</v>
      </c>
      <c r="I10" s="9">
        <v>4</v>
      </c>
      <c r="J10" s="9">
        <v>2</v>
      </c>
      <c r="K10" s="9">
        <v>17</v>
      </c>
      <c r="L10" s="9">
        <v>6</v>
      </c>
      <c r="M10" s="9">
        <v>2</v>
      </c>
      <c r="N10" s="9">
        <v>20</v>
      </c>
      <c r="O10" s="9">
        <v>5</v>
      </c>
      <c r="P10" s="9">
        <v>0</v>
      </c>
      <c r="Q10" s="9">
        <v>15</v>
      </c>
      <c r="R10" s="9">
        <v>6</v>
      </c>
      <c r="S10" s="9">
        <v>4</v>
      </c>
      <c r="T10" s="9">
        <v>13</v>
      </c>
      <c r="U10" s="9">
        <v>8</v>
      </c>
      <c r="V10" s="9">
        <v>4</v>
      </c>
      <c r="W10" s="9">
        <v>14</v>
      </c>
      <c r="X10" s="9">
        <v>9</v>
      </c>
      <c r="Y10" s="9">
        <v>2</v>
      </c>
      <c r="Z10" s="9">
        <v>14</v>
      </c>
      <c r="AA10" s="9">
        <v>9</v>
      </c>
      <c r="AB10" s="9">
        <v>2</v>
      </c>
      <c r="AC10" s="9">
        <v>21</v>
      </c>
      <c r="AD10" s="9">
        <v>3</v>
      </c>
      <c r="AE10" s="9">
        <v>1</v>
      </c>
      <c r="AF10" s="9">
        <v>13</v>
      </c>
      <c r="AG10" s="9">
        <v>8</v>
      </c>
      <c r="AH10" s="9">
        <v>4</v>
      </c>
      <c r="AI10" s="9">
        <v>15</v>
      </c>
      <c r="AJ10" s="9">
        <v>7</v>
      </c>
      <c r="AK10" s="9">
        <v>3</v>
      </c>
    </row>
    <row r="11" ht="15.75" spans="1:37">
      <c r="A11" s="20">
        <v>2</v>
      </c>
      <c r="B11" s="22"/>
      <c r="C11" s="2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ht="15.75" spans="1:37">
      <c r="A12" s="20">
        <v>3</v>
      </c>
      <c r="B12" s="6"/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ht="15.75" spans="1:37">
      <c r="A13" s="20">
        <v>4</v>
      </c>
      <c r="B13" s="6"/>
      <c r="C13" s="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ht="15.75" spans="1:37">
      <c r="A14" s="20">
        <v>5</v>
      </c>
      <c r="B14" s="22"/>
      <c r="C14" s="2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ht="15.75" spans="1:37">
      <c r="A15" s="20">
        <v>6</v>
      </c>
      <c r="B15" s="22"/>
      <c r="C15" s="2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ht="15.75" spans="1:37">
      <c r="A16" s="20">
        <v>7</v>
      </c>
      <c r="B16" s="22"/>
      <c r="C16" s="2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ht="15.75" spans="1:37">
      <c r="A17" s="27" t="s">
        <v>25</v>
      </c>
      <c r="B17" s="28"/>
      <c r="C17" s="29"/>
      <c r="D17" s="11">
        <f>SUM(D10:D16)</f>
        <v>25</v>
      </c>
      <c r="E17" s="9">
        <f>SUM(E10:E16)</f>
        <v>15</v>
      </c>
      <c r="F17" s="9">
        <f>SUM(F10:F16)</f>
        <v>8</v>
      </c>
      <c r="G17" s="9">
        <f>SUM(G10:G16)</f>
        <v>2</v>
      </c>
      <c r="H17" s="9">
        <f t="shared" ref="H17:M17" si="0">SUM(H10:H16)</f>
        <v>19</v>
      </c>
      <c r="I17" s="9">
        <f t="shared" si="0"/>
        <v>4</v>
      </c>
      <c r="J17" s="9">
        <f t="shared" si="0"/>
        <v>2</v>
      </c>
      <c r="K17" s="9">
        <f t="shared" si="0"/>
        <v>17</v>
      </c>
      <c r="L17" s="9">
        <f t="shared" si="0"/>
        <v>6</v>
      </c>
      <c r="M17" s="9">
        <f t="shared" si="0"/>
        <v>2</v>
      </c>
      <c r="N17" s="9">
        <f t="shared" ref="N17:S17" si="1">SUM(N10:N16)</f>
        <v>20</v>
      </c>
      <c r="O17" s="9">
        <f t="shared" si="1"/>
        <v>5</v>
      </c>
      <c r="P17" s="9">
        <f t="shared" si="1"/>
        <v>0</v>
      </c>
      <c r="Q17" s="9">
        <f t="shared" si="1"/>
        <v>15</v>
      </c>
      <c r="R17" s="9">
        <f t="shared" si="1"/>
        <v>6</v>
      </c>
      <c r="S17" s="9">
        <f t="shared" si="1"/>
        <v>4</v>
      </c>
      <c r="T17" s="9">
        <f t="shared" ref="T17:AE17" si="2">SUM(T10:T16)</f>
        <v>13</v>
      </c>
      <c r="U17" s="9">
        <f t="shared" si="2"/>
        <v>8</v>
      </c>
      <c r="V17" s="9">
        <f t="shared" si="2"/>
        <v>4</v>
      </c>
      <c r="W17" s="9">
        <f t="shared" si="2"/>
        <v>14</v>
      </c>
      <c r="X17" s="9">
        <f t="shared" si="2"/>
        <v>9</v>
      </c>
      <c r="Y17" s="9">
        <f t="shared" si="2"/>
        <v>2</v>
      </c>
      <c r="Z17" s="9">
        <f t="shared" si="2"/>
        <v>14</v>
      </c>
      <c r="AA17" s="9">
        <f t="shared" si="2"/>
        <v>9</v>
      </c>
      <c r="AB17" s="9">
        <f t="shared" si="2"/>
        <v>2</v>
      </c>
      <c r="AC17" s="9">
        <f t="shared" si="2"/>
        <v>21</v>
      </c>
      <c r="AD17" s="9">
        <f t="shared" si="2"/>
        <v>3</v>
      </c>
      <c r="AE17" s="9">
        <f t="shared" si="2"/>
        <v>1</v>
      </c>
      <c r="AF17" s="9">
        <f t="shared" ref="AF17:AK17" si="3">SUM(AF10:AF16)</f>
        <v>13</v>
      </c>
      <c r="AG17" s="9">
        <f t="shared" si="3"/>
        <v>8</v>
      </c>
      <c r="AH17" s="9">
        <f t="shared" si="3"/>
        <v>4</v>
      </c>
      <c r="AI17" s="9">
        <f t="shared" si="3"/>
        <v>15</v>
      </c>
      <c r="AJ17" s="9">
        <f t="shared" si="3"/>
        <v>7</v>
      </c>
      <c r="AK17" s="9">
        <f t="shared" si="3"/>
        <v>3</v>
      </c>
    </row>
    <row r="18" ht="21.75" customHeight="1" spans="1:37">
      <c r="A18" s="30" t="s">
        <v>26</v>
      </c>
      <c r="B18" s="30"/>
      <c r="C18" s="30"/>
      <c r="D18" s="31">
        <f>D17*100/D17</f>
        <v>100</v>
      </c>
      <c r="E18" s="14">
        <f>E17*100/D17</f>
        <v>60</v>
      </c>
      <c r="F18" s="14">
        <f>F17*100/D17</f>
        <v>32</v>
      </c>
      <c r="G18" s="14">
        <f>G17*100/D17</f>
        <v>8</v>
      </c>
      <c r="H18" s="14">
        <f>H17*100/D17</f>
        <v>76</v>
      </c>
      <c r="I18" s="14">
        <f>I17*100/D17</f>
        <v>16</v>
      </c>
      <c r="J18" s="14">
        <f>J17*100/D17</f>
        <v>8</v>
      </c>
      <c r="K18" s="14">
        <f>K17*100/D17</f>
        <v>68</v>
      </c>
      <c r="L18" s="14">
        <f>L17*100/D17</f>
        <v>24</v>
      </c>
      <c r="M18" s="14">
        <f>M17*100/D17</f>
        <v>8</v>
      </c>
      <c r="N18" s="14">
        <f>N17*100/D17</f>
        <v>80</v>
      </c>
      <c r="O18" s="14">
        <f>O17*100/D17</f>
        <v>20</v>
      </c>
      <c r="P18" s="14">
        <f>P17*100/D17</f>
        <v>0</v>
      </c>
      <c r="Q18" s="14">
        <f>Q17*100/D17</f>
        <v>60</v>
      </c>
      <c r="R18" s="14">
        <f>R17*100/D17</f>
        <v>24</v>
      </c>
      <c r="S18" s="14">
        <f>S17*100/D17</f>
        <v>16</v>
      </c>
      <c r="T18" s="14">
        <f>T17*100/D17</f>
        <v>52</v>
      </c>
      <c r="U18" s="14">
        <f>U17*100/D17</f>
        <v>32</v>
      </c>
      <c r="V18" s="14">
        <f>V17*100/D17</f>
        <v>16</v>
      </c>
      <c r="W18" s="14">
        <f>W17*100/D17</f>
        <v>56</v>
      </c>
      <c r="X18" s="14">
        <f>X17*100/D17</f>
        <v>36</v>
      </c>
      <c r="Y18" s="14">
        <f>Y17*100/D17</f>
        <v>8</v>
      </c>
      <c r="Z18" s="14">
        <f>Z17*100/D17</f>
        <v>56</v>
      </c>
      <c r="AA18" s="14">
        <f>AA17*100/D17</f>
        <v>36</v>
      </c>
      <c r="AB18" s="14">
        <f>AB17*100/D17</f>
        <v>8</v>
      </c>
      <c r="AC18" s="14">
        <f>AC17*100/D17</f>
        <v>84</v>
      </c>
      <c r="AD18" s="14">
        <f>AD17*100/D17</f>
        <v>12</v>
      </c>
      <c r="AE18" s="14">
        <f>AE17*100/D17</f>
        <v>4</v>
      </c>
      <c r="AF18" s="14">
        <f>AF17*100/D17</f>
        <v>52</v>
      </c>
      <c r="AG18" s="14">
        <f>AG17*100/D17</f>
        <v>32</v>
      </c>
      <c r="AH18" s="14">
        <f>AH17*100/D17</f>
        <v>16</v>
      </c>
      <c r="AI18" s="14">
        <f>AI17*100/D17</f>
        <v>60</v>
      </c>
      <c r="AJ18" s="14">
        <f>AJ17*100/D17</f>
        <v>28</v>
      </c>
      <c r="AK18" s="14">
        <f>AK17*100/D17</f>
        <v>12</v>
      </c>
    </row>
  </sheetData>
  <mergeCells count="32">
    <mergeCell ref="B2:F2"/>
    <mergeCell ref="AJ2:AK2"/>
    <mergeCell ref="B3:F3"/>
    <mergeCell ref="O3:U3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abSelected="1" workbookViewId="0">
      <selection activeCell="C10" sqref="C10:E10"/>
    </sheetView>
  </sheetViews>
  <sheetFormatPr defaultColWidth="8.82857142857143" defaultRowHeight="15"/>
  <cols>
    <col min="1" max="1" width="19.3333333333333" customWidth="1"/>
    <col min="2" max="2" width="9.5047619047619" customWidth="1"/>
    <col min="3" max="17" width="9.33333333333333" customWidth="1"/>
  </cols>
  <sheetData>
    <row r="1" spans="14:23">
      <c r="N1" s="17"/>
      <c r="O1" s="17"/>
      <c r="V1" s="19" t="s">
        <v>3</v>
      </c>
      <c r="W1" s="19"/>
    </row>
    <row r="2" ht="15.75" spans="2:2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2" t="s">
        <v>1</v>
      </c>
      <c r="P2" s="2" t="s">
        <v>2</v>
      </c>
      <c r="Q2" s="2"/>
      <c r="R2" s="2"/>
      <c r="S2" s="2"/>
      <c r="T2" s="2"/>
      <c r="U2" s="2"/>
    </row>
    <row r="3" ht="15.75" spans="1:21">
      <c r="A3" s="2"/>
      <c r="B3" s="3" t="s">
        <v>39</v>
      </c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3" t="s">
        <v>40</v>
      </c>
      <c r="P3" s="3"/>
      <c r="Q3" s="3"/>
      <c r="R3" s="3"/>
      <c r="S3" s="3"/>
      <c r="T3" s="3"/>
      <c r="U3" s="3"/>
    </row>
    <row r="4" ht="15.75" spans="7:21">
      <c r="G4" s="2"/>
      <c r="H4" s="2"/>
      <c r="I4" s="2"/>
      <c r="J4" s="2"/>
      <c r="K4" s="2"/>
      <c r="L4" s="2"/>
      <c r="M4" s="2"/>
      <c r="N4" s="2"/>
      <c r="O4" s="18" t="s">
        <v>6</v>
      </c>
      <c r="P4" s="18"/>
      <c r="Q4" s="18"/>
      <c r="R4" s="18"/>
      <c r="S4" s="18"/>
      <c r="T4" s="18"/>
      <c r="U4" s="18"/>
    </row>
    <row r="5" ht="15.75" spans="1:1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15.75" spans="1:17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ht="15.75" customHeight="1" spans="1:23">
      <c r="A7" s="5" t="s">
        <v>41</v>
      </c>
      <c r="B7" s="6" t="s">
        <v>42</v>
      </c>
      <c r="C7" s="6" t="s">
        <v>11</v>
      </c>
      <c r="D7" s="6"/>
      <c r="E7" s="6"/>
      <c r="F7" s="6" t="s">
        <v>12</v>
      </c>
      <c r="G7" s="6"/>
      <c r="H7" s="6"/>
      <c r="I7" s="6" t="s">
        <v>13</v>
      </c>
      <c r="J7" s="6"/>
      <c r="K7" s="6"/>
      <c r="L7" s="6" t="s">
        <v>14</v>
      </c>
      <c r="M7" s="6"/>
      <c r="N7" s="6"/>
      <c r="O7" s="6" t="s">
        <v>15</v>
      </c>
      <c r="P7" s="6"/>
      <c r="Q7" s="6"/>
      <c r="R7" s="20" t="s">
        <v>43</v>
      </c>
      <c r="S7" s="20"/>
      <c r="T7" s="20"/>
      <c r="U7" s="20"/>
      <c r="V7" s="20"/>
      <c r="W7" s="20"/>
    </row>
    <row r="8" ht="63" spans="1:23">
      <c r="A8" s="7"/>
      <c r="B8" s="6"/>
      <c r="C8" s="6" t="s">
        <v>16</v>
      </c>
      <c r="D8" s="6" t="s">
        <v>17</v>
      </c>
      <c r="E8" s="6" t="s">
        <v>18</v>
      </c>
      <c r="F8" s="6" t="s">
        <v>16</v>
      </c>
      <c r="G8" s="6" t="s">
        <v>17</v>
      </c>
      <c r="H8" s="6" t="s">
        <v>18</v>
      </c>
      <c r="I8" s="6" t="s">
        <v>16</v>
      </c>
      <c r="J8" s="6" t="s">
        <v>17</v>
      </c>
      <c r="K8" s="6" t="s">
        <v>18</v>
      </c>
      <c r="L8" s="6" t="s">
        <v>16</v>
      </c>
      <c r="M8" s="6" t="s">
        <v>17</v>
      </c>
      <c r="N8" s="6" t="s">
        <v>18</v>
      </c>
      <c r="O8" s="6" t="s">
        <v>16</v>
      </c>
      <c r="P8" s="6" t="s">
        <v>17</v>
      </c>
      <c r="Q8" s="6" t="s">
        <v>18</v>
      </c>
      <c r="R8" s="6" t="s">
        <v>16</v>
      </c>
      <c r="S8" s="6" t="s">
        <v>26</v>
      </c>
      <c r="T8" s="6" t="s">
        <v>17</v>
      </c>
      <c r="U8" s="21" t="s">
        <v>26</v>
      </c>
      <c r="V8" s="6" t="s">
        <v>18</v>
      </c>
      <c r="W8" s="6" t="s">
        <v>26</v>
      </c>
    </row>
    <row r="9" ht="15.75" spans="1:23">
      <c r="A9" s="8" t="s">
        <v>44</v>
      </c>
      <c r="B9" s="9">
        <v>20</v>
      </c>
      <c r="C9" s="9">
        <v>6</v>
      </c>
      <c r="D9" s="9">
        <v>8</v>
      </c>
      <c r="E9" s="9">
        <v>6</v>
      </c>
      <c r="F9" s="9">
        <v>5</v>
      </c>
      <c r="G9" s="9">
        <v>11</v>
      </c>
      <c r="H9" s="9">
        <v>4</v>
      </c>
      <c r="I9" s="9">
        <v>5</v>
      </c>
      <c r="J9" s="9">
        <v>10</v>
      </c>
      <c r="K9" s="9">
        <v>5</v>
      </c>
      <c r="L9" s="9">
        <v>7</v>
      </c>
      <c r="M9" s="9">
        <v>10</v>
      </c>
      <c r="N9" s="9">
        <v>3</v>
      </c>
      <c r="O9" s="9">
        <v>5</v>
      </c>
      <c r="P9" s="9">
        <v>11</v>
      </c>
      <c r="Q9" s="9">
        <v>4</v>
      </c>
      <c r="R9" s="20">
        <f t="shared" ref="R9:R14" si="0">(C9+F9+I9+L9+O9)/5</f>
        <v>5.6</v>
      </c>
      <c r="S9" s="22">
        <f t="shared" ref="S9:S14" si="1">R9*100/B9</f>
        <v>28</v>
      </c>
      <c r="T9" s="20">
        <f t="shared" ref="T9:T14" si="2">(D9+G9+J9+M9+P9)/5</f>
        <v>10</v>
      </c>
      <c r="U9" s="22">
        <f t="shared" ref="U9:U14" si="3">T9*100/B9</f>
        <v>50</v>
      </c>
      <c r="V9" s="23">
        <f>(E9+H9+K9+N9+Q9)/5</f>
        <v>4.4</v>
      </c>
      <c r="W9" s="22">
        <f t="shared" ref="W9:W14" si="4">V9*100/B9</f>
        <v>22</v>
      </c>
    </row>
    <row r="10" ht="15.75" spans="1:23">
      <c r="A10" s="8" t="s">
        <v>45</v>
      </c>
      <c r="B10" s="9">
        <v>20</v>
      </c>
      <c r="C10" s="9">
        <v>7</v>
      </c>
      <c r="D10" s="9">
        <v>10</v>
      </c>
      <c r="E10" s="9">
        <v>3</v>
      </c>
      <c r="F10" s="9">
        <v>6</v>
      </c>
      <c r="G10" s="9">
        <v>11</v>
      </c>
      <c r="H10" s="9">
        <v>3</v>
      </c>
      <c r="I10" s="9">
        <v>6</v>
      </c>
      <c r="J10" s="9">
        <v>10</v>
      </c>
      <c r="K10" s="9">
        <v>4</v>
      </c>
      <c r="L10" s="9">
        <v>7</v>
      </c>
      <c r="M10" s="9">
        <v>10</v>
      </c>
      <c r="N10" s="9">
        <v>3</v>
      </c>
      <c r="O10" s="9">
        <v>6</v>
      </c>
      <c r="P10" s="9">
        <v>10</v>
      </c>
      <c r="Q10" s="9">
        <v>4</v>
      </c>
      <c r="R10" s="20">
        <f t="shared" si="0"/>
        <v>6.4</v>
      </c>
      <c r="S10" s="22">
        <f t="shared" si="1"/>
        <v>32</v>
      </c>
      <c r="T10" s="20">
        <f t="shared" si="2"/>
        <v>10.2</v>
      </c>
      <c r="U10" s="22">
        <f t="shared" si="3"/>
        <v>51</v>
      </c>
      <c r="V10" s="23">
        <f>(E10+H10+K10+N10+Q10)/5</f>
        <v>3.4</v>
      </c>
      <c r="W10" s="22">
        <f t="shared" si="4"/>
        <v>17</v>
      </c>
    </row>
    <row r="11" ht="15.75" spans="1:23">
      <c r="A11" s="8" t="s">
        <v>46</v>
      </c>
      <c r="B11" s="9">
        <v>25</v>
      </c>
      <c r="C11" s="9">
        <v>15</v>
      </c>
      <c r="D11" s="9">
        <v>8</v>
      </c>
      <c r="E11" s="9">
        <v>2</v>
      </c>
      <c r="F11" s="9">
        <v>19</v>
      </c>
      <c r="G11" s="9">
        <v>4</v>
      </c>
      <c r="H11" s="9">
        <v>2</v>
      </c>
      <c r="I11" s="9">
        <v>15</v>
      </c>
      <c r="J11" s="9">
        <v>6</v>
      </c>
      <c r="K11" s="9">
        <v>4</v>
      </c>
      <c r="L11" s="9">
        <v>15</v>
      </c>
      <c r="M11" s="9">
        <v>6</v>
      </c>
      <c r="N11" s="9">
        <v>4</v>
      </c>
      <c r="O11" s="9">
        <v>15</v>
      </c>
      <c r="P11" s="9">
        <v>7</v>
      </c>
      <c r="Q11" s="9">
        <v>3</v>
      </c>
      <c r="R11" s="20">
        <f t="shared" si="0"/>
        <v>15.8</v>
      </c>
      <c r="S11" s="22">
        <f t="shared" si="1"/>
        <v>63.2</v>
      </c>
      <c r="T11" s="20">
        <f t="shared" si="2"/>
        <v>6.2</v>
      </c>
      <c r="U11" s="22">
        <f t="shared" si="3"/>
        <v>24.8</v>
      </c>
      <c r="V11" s="23">
        <f>(E11+H11+K11+N11+Q11)/5</f>
        <v>3</v>
      </c>
      <c r="W11" s="22">
        <f t="shared" si="4"/>
        <v>12</v>
      </c>
    </row>
    <row r="12" ht="15.75" spans="1:23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20"/>
      <c r="S12" s="22"/>
      <c r="T12" s="20"/>
      <c r="U12" s="22"/>
      <c r="V12" s="23"/>
      <c r="W12" s="22"/>
    </row>
    <row r="13" ht="15.75" spans="1:23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20"/>
      <c r="S13" s="22"/>
      <c r="T13" s="20"/>
      <c r="U13" s="22"/>
      <c r="V13" s="23"/>
      <c r="W13" s="22"/>
    </row>
    <row r="14" ht="15.75" spans="1:23">
      <c r="A14" s="11" t="s">
        <v>25</v>
      </c>
      <c r="B14" s="11">
        <f t="shared" ref="B14" si="5">SUM(B8:B13)</f>
        <v>65</v>
      </c>
      <c r="C14" s="9">
        <f t="shared" ref="C14" si="6">SUM(C9:C13)</f>
        <v>28</v>
      </c>
      <c r="D14" s="9">
        <f t="shared" ref="D14" si="7">SUM(D9:D13)</f>
        <v>26</v>
      </c>
      <c r="E14" s="9">
        <f t="shared" ref="E14" si="8">SUM(E9:E13)</f>
        <v>11</v>
      </c>
      <c r="F14" s="9">
        <f t="shared" ref="F14:Q14" si="9">SUM(F9:F13)</f>
        <v>30</v>
      </c>
      <c r="G14" s="9">
        <f t="shared" si="9"/>
        <v>26</v>
      </c>
      <c r="H14" s="9">
        <f t="shared" si="9"/>
        <v>9</v>
      </c>
      <c r="I14" s="9">
        <f t="shared" si="9"/>
        <v>26</v>
      </c>
      <c r="J14" s="9">
        <f t="shared" si="9"/>
        <v>26</v>
      </c>
      <c r="K14" s="9">
        <f t="shared" si="9"/>
        <v>13</v>
      </c>
      <c r="L14" s="9">
        <f t="shared" si="9"/>
        <v>29</v>
      </c>
      <c r="M14" s="9">
        <f t="shared" si="9"/>
        <v>26</v>
      </c>
      <c r="N14" s="9">
        <f t="shared" si="9"/>
        <v>10</v>
      </c>
      <c r="O14" s="9">
        <f t="shared" si="9"/>
        <v>26</v>
      </c>
      <c r="P14" s="9">
        <f t="shared" si="9"/>
        <v>28</v>
      </c>
      <c r="Q14" s="9">
        <f t="shared" si="9"/>
        <v>11</v>
      </c>
      <c r="R14" s="20">
        <f t="shared" si="0"/>
        <v>27.8</v>
      </c>
      <c r="S14" s="22">
        <f t="shared" si="1"/>
        <v>42.7692307692308</v>
      </c>
      <c r="T14" s="20">
        <f t="shared" si="2"/>
        <v>26.4</v>
      </c>
      <c r="U14" s="22">
        <f t="shared" si="3"/>
        <v>40.6153846153846</v>
      </c>
      <c r="V14" s="23">
        <f>(E14+H14+K14+N14+Q14)/6</f>
        <v>9</v>
      </c>
      <c r="W14" s="22">
        <f t="shared" si="4"/>
        <v>13.8461538461538</v>
      </c>
    </row>
    <row r="15" ht="17.25" customHeight="1" spans="1:23">
      <c r="A15" s="12" t="s">
        <v>47</v>
      </c>
      <c r="B15" s="13">
        <f>B14*100/B14</f>
        <v>100</v>
      </c>
      <c r="C15" s="14">
        <f>C14*100/B14</f>
        <v>43.0769230769231</v>
      </c>
      <c r="D15" s="14">
        <f>D14*100/B14</f>
        <v>40</v>
      </c>
      <c r="E15" s="14">
        <f>E14*100/B14</f>
        <v>16.9230769230769</v>
      </c>
      <c r="F15" s="14">
        <f>F14*100/B14</f>
        <v>46.1538461538462</v>
      </c>
      <c r="G15" s="14">
        <f>G14*100/B14</f>
        <v>40</v>
      </c>
      <c r="H15" s="14">
        <f>H14*100/B14</f>
        <v>13.8461538461538</v>
      </c>
      <c r="I15" s="14">
        <f>I14*100/B14</f>
        <v>40</v>
      </c>
      <c r="J15" s="14">
        <f>J14*100/B14</f>
        <v>40</v>
      </c>
      <c r="K15" s="14">
        <f>K14*100/B14</f>
        <v>20</v>
      </c>
      <c r="L15" s="14">
        <f>L14*100/B14</f>
        <v>44.6153846153846</v>
      </c>
      <c r="M15" s="14">
        <f>M14*100/B14</f>
        <v>40</v>
      </c>
      <c r="N15" s="14">
        <f>N14*100/B14</f>
        <v>15.3846153846154</v>
      </c>
      <c r="O15" s="14">
        <f>O14*100/B14</f>
        <v>40</v>
      </c>
      <c r="P15" s="14">
        <f>P14*100/B14</f>
        <v>43.0769230769231</v>
      </c>
      <c r="Q15" s="14">
        <f>Q14*100/B14</f>
        <v>16.9230769230769</v>
      </c>
      <c r="R15" s="24"/>
      <c r="S15" s="24"/>
      <c r="T15" s="24"/>
      <c r="U15" s="24"/>
      <c r="V15" s="24"/>
      <c r="W15" s="24"/>
    </row>
    <row r="16" ht="15.75" spans="1:1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ht="15.75" spans="1: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ht="15.75" spans="1:1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ht="15.75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ht="15.75" spans="1:1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ht="15.75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ht="15.75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ht="15.75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ht="15.75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ht="15.7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ht="15.75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ht="15.75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ht="15.75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ht="15.75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ht="15.75" spans="1:1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ht="15.75" spans="1:1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ht="15.75" spans="1:17">
      <c r="A32" s="1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ht="15.75" spans="1:17">
      <c r="A33" s="1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3">
    <mergeCell ref="N1:O1"/>
    <mergeCell ref="V1:W1"/>
    <mergeCell ref="B2:F2"/>
    <mergeCell ref="B3:F3"/>
    <mergeCell ref="O3:U3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2022-12-22T06:57:00Z</dcterms:created>
  <dcterms:modified xsi:type="dcterms:W3CDTF">2025-05-12T07:12:58Z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6A2CA7FF84B545E68FB76637F1195CEE_12</vt:lpwstr>
  </property>
  <property fmtid="{D5CDD505-2E9C-101B-9397-08002B2CF9AE}" pid="3" name="KSOProductBuildVer">
    <vt:lpwstr>1049-12.2.0.20795</vt:lpwstr>
  </property>
</Properties>
</file>